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checkCompatibility="1" autoCompressPictures="0"/>
  <bookViews>
    <workbookView xWindow="7880" yWindow="1440" windowWidth="25500" windowHeight="17200"/>
  </bookViews>
  <sheets>
    <sheet name="Arkusz1" sheetId="1" r:id="rId1"/>
    <sheet name="Arkusz2" sheetId="2" r:id="rId2"/>
    <sheet name="Arkusz3" sheetId="3" r:id="rId3"/>
  </sheets>
  <definedNames>
    <definedName name="_xlnm.Print_Area" localSheetId="0">Arkusz1!$A$1:$I$59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16" i="1" l="1"/>
  <c r="I17" i="1"/>
  <c r="I37" i="1"/>
  <c r="I38" i="1"/>
  <c r="I39" i="1"/>
  <c r="I36" i="1"/>
  <c r="I30" i="1"/>
  <c r="I29" i="1"/>
  <c r="I28" i="1"/>
  <c r="I34" i="1"/>
  <c r="I33" i="1"/>
  <c r="I40" i="1"/>
  <c r="I35" i="1"/>
  <c r="I32" i="1"/>
  <c r="I31" i="1"/>
  <c r="I23" i="1"/>
  <c r="I22" i="1"/>
  <c r="I21" i="1"/>
  <c r="I20" i="1"/>
  <c r="I19" i="1"/>
  <c r="I25" i="1"/>
  <c r="I24" i="1"/>
  <c r="I41" i="1"/>
</calcChain>
</file>

<file path=xl/sharedStrings.xml><?xml version="1.0" encoding="utf-8"?>
<sst xmlns="http://schemas.openxmlformats.org/spreadsheetml/2006/main" count="84" uniqueCount="41">
  <si>
    <t>KLIENT:</t>
  </si>
  <si>
    <t>PROJEKT:</t>
  </si>
  <si>
    <t>DATA DOKUMENTU:</t>
  </si>
  <si>
    <t>PROWADZĄCY:</t>
  </si>
  <si>
    <t>KOSZT ŁĄCZNY</t>
  </si>
  <si>
    <t>Ceny netto</t>
  </si>
  <si>
    <t>x</t>
  </si>
  <si>
    <t xml:space="preserve">KOSZT CAŁKOWITY </t>
  </si>
  <si>
    <t xml:space="preserve">POZYCJA KOSZTORYSU </t>
  </si>
  <si>
    <t>Joanna Jarzębska</t>
  </si>
  <si>
    <t>HATAKA</t>
  </si>
  <si>
    <t>Projekt komunikacji wizualnej</t>
  </si>
  <si>
    <t>20.02.2014</t>
  </si>
  <si>
    <t>szt.</t>
  </si>
  <si>
    <t>Produkcja</t>
  </si>
  <si>
    <t>Kreacja</t>
  </si>
  <si>
    <t>Skład i przygotowanie materiałów do druku</t>
  </si>
  <si>
    <t>Niniejszy dokument jest przeznaczony wyłącznie do użytku wewnętrznego. Reprodukcja jakiejkolwiek części tego dokumentu bez pisemnej zgody TKM Agencja Reklamowa jest prawnie zabroniona. Przedstawione przez TKM Agencja Reklamowa pomysły, rozwiązania, wyceny, etc. w przypadku nie podpisania umowy lub jej rozwiązania w trakcie realizacji podlegają ochronie w myśl ustawy z dnia 4 lutego 1994roku o prawie autorskim i prawach pokrewnych (Dziennik Ustaw nr 24 poz. 83 z późniejszymi zmianami). l tym samym niniejszy dokument nie może być wykorzystany, rozpowszechniany i kopiowany na żadnym polu eksploatacji oraz udostępniany osobom trzecim bez wcześniejszej zgody TKM Agencja Reklamowa.</t>
  </si>
  <si>
    <t>Przygotowanie wizualizacji na podstawie otrzymanych zdjęć modeli</t>
  </si>
  <si>
    <t>Stand</t>
  </si>
  <si>
    <t>Ulotka - minikatalog (mała)</t>
  </si>
  <si>
    <t>Ulotka - minikatalog (duża)</t>
  </si>
  <si>
    <t>Pudełko na zestawy farb</t>
  </si>
  <si>
    <t>Stand na ladę sklepową</t>
  </si>
  <si>
    <t>Powyższa wycena jest orientacyjną symulacją kosztową na podstawie założeń dostarczonych przez Klienta na dzień 20.02.2014 roku i może ulec zmianie na etapie podpisywania umowy, przekania kontentu, materiałów, dostarczenia dodatkowych wymogów zlecenia, uzupełnienia szczegółow lub późniejszych zmian do założeń realizacji uwzględnionych w umowie zamówienia na realizację, po uzgodnieniu i akceptacji warunków zmian przez obie strony. Finalny kosztorys uzupełniony będzie o pełny harmonogram pracy nad zleceniem, obejmujący ogólne założenia dla obu stron w celu dotrzymania ustalonych terminów, trybu pracy, korekt i realizacji w/w zlecenia w ramach zatwierdzonego kosztorysu. Przesunięcie w harmonogramie nie wynikające z winy agencji bez możliwości dotrzymania wcześniejszych terminów, skutkuje weryfikacją harmonogramu.</t>
  </si>
  <si>
    <t>Etykietka na pojemniczki z farbami/chemią</t>
  </si>
  <si>
    <t>Ulotka mała</t>
  </si>
  <si>
    <t>Ulotka duża</t>
  </si>
  <si>
    <t>Pudełko</t>
  </si>
  <si>
    <t xml:space="preserve">Stand
półki na pojedyńcze pojemniczki + jedna półka na zestawy farb, miejsce na akcesoria, wymiary: ok. 54 x 63 cm </t>
  </si>
  <si>
    <t>Pudełka na zestawy farb (10 zestawów x 1000/2000 szt. per zestaw)</t>
  </si>
  <si>
    <t>Ulotka - minikatalog (mała)
format: A4 składane do DL
kolorystyka: 4+4
papier:</t>
  </si>
  <si>
    <t>Ulotka - minikatalog (duża)
format: tryptyk 630x297 składany do A4
kolorystyka: 4+4
papier:</t>
  </si>
  <si>
    <t>Projekt graficzny strony www</t>
  </si>
  <si>
    <t>Projekt logotypu</t>
  </si>
  <si>
    <t>Etykietka na pojemniczki</t>
  </si>
  <si>
    <r>
      <t>Wykorzystanie zdjęć i grafik STOCK</t>
    </r>
    <r>
      <rPr>
        <sz val="9"/>
        <color indexed="8"/>
        <rFont val="Galette Light"/>
        <charset val="238"/>
      </rPr>
      <t xml:space="preserve">
</t>
    </r>
    <r>
      <rPr>
        <sz val="11"/>
        <color indexed="8"/>
        <rFont val="Galette Light"/>
        <charset val="238"/>
      </rPr>
      <t>Ilość wykorzystanych zdjęć zostanie ustalona na etapie przygotowywania projektu, po konsultacji z Klientem.</t>
    </r>
  </si>
  <si>
    <t>Pojemniczki 5 ml</t>
  </si>
  <si>
    <t>Pojemniczki 20 ml</t>
  </si>
  <si>
    <t>Strona www - kodowanie - bez sklepu</t>
  </si>
  <si>
    <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</si>
</sst>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zł&quot;"/>
    <numFmt numFmtId="165" formatCode="yyyy\/mm\/dd"/>
  </numFmts>
  <fonts count="22" x14ac:knownFonts="1">
    <font>
      <sz val="11"/>
      <color theme="1"/>
      <name val="Calibri"/>
      <family val="2"/>
      <charset val="238"/>
      <scheme val="minor"/>
    </font>
    <font>
      <sz val="11"/>
      <color theme="1"/>
      <name val="Calibri"/>
      <family val="2"/>
      <charset val="238"/>
      <scheme val="minor"/>
    </font>
    <font>
      <sz val="10"/>
      <name val="Arial CE"/>
    </font>
    <font>
      <sz val="12"/>
      <name val="Galette Light"/>
      <family val="2"/>
    </font>
    <font>
      <sz val="12"/>
      <name val="Calibri"/>
      <family val="2"/>
      <charset val="238"/>
    </font>
    <font>
      <sz val="16"/>
      <name val="Galette Light"/>
      <family val="2"/>
    </font>
    <font>
      <sz val="14"/>
      <name val="Galette Light"/>
      <family val="2"/>
    </font>
    <font>
      <sz val="14"/>
      <name val="Calibri"/>
      <family val="2"/>
    </font>
    <font>
      <b/>
      <sz val="14"/>
      <name val="Galette Light"/>
      <family val="2"/>
    </font>
    <font>
      <sz val="10"/>
      <name val="Galette Light"/>
      <family val="2"/>
    </font>
    <font>
      <sz val="12"/>
      <color indexed="8"/>
      <name val="Galette Light"/>
      <family val="2"/>
    </font>
    <font>
      <b/>
      <sz val="12"/>
      <color indexed="56"/>
      <name val="Calibri"/>
      <family val="2"/>
    </font>
    <font>
      <b/>
      <sz val="12"/>
      <color indexed="10"/>
      <name val="Calibri"/>
      <family val="2"/>
    </font>
    <font>
      <u/>
      <sz val="11"/>
      <color theme="10"/>
      <name val="Calibri"/>
      <family val="2"/>
      <charset val="238"/>
      <scheme val="minor"/>
    </font>
    <font>
      <u/>
      <sz val="11"/>
      <color theme="11"/>
      <name val="Calibri"/>
      <family val="2"/>
      <charset val="238"/>
      <scheme val="minor"/>
    </font>
    <font>
      <sz val="11"/>
      <name val="Galette Light"/>
    </font>
    <font>
      <sz val="8"/>
      <name val="Calibri"/>
      <family val="2"/>
      <charset val="238"/>
      <scheme val="minor"/>
    </font>
    <font>
      <b/>
      <sz val="16"/>
      <name val="Galette Light"/>
      <family val="2"/>
    </font>
    <font>
      <sz val="14"/>
      <color theme="1"/>
      <name val="Calibri"/>
      <family val="2"/>
      <charset val="238"/>
      <scheme val="minor"/>
    </font>
    <font>
      <sz val="11"/>
      <color indexed="8"/>
      <name val="Galette Light"/>
      <charset val="238"/>
    </font>
    <font>
      <sz val="10"/>
      <name val="Galette Light"/>
      <charset val="238"/>
    </font>
    <font>
      <sz val="9"/>
      <color indexed="8"/>
      <name val="Galette Light"/>
      <charset val="238"/>
    </font>
  </fonts>
  <fills count="5">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27">
    <xf numFmtId="0" fontId="0" fillId="0" borderId="0"/>
    <xf numFmtId="9" fontId="1" fillId="0" borderId="0" applyFont="0" applyFill="0" applyBorder="0" applyAlignment="0" applyProtection="0"/>
    <xf numFmtId="0" fontId="2"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74">
    <xf numFmtId="0" fontId="0" fillId="0" borderId="0" xfId="0"/>
    <xf numFmtId="3" fontId="10" fillId="2" borderId="6" xfId="0" applyNumberFormat="1" applyFont="1" applyFill="1" applyBorder="1" applyAlignment="1">
      <alignment horizontal="right" vertical="center"/>
    </xf>
    <xf numFmtId="0" fontId="10" fillId="2" borderId="6" xfId="0" applyFont="1" applyFill="1" applyBorder="1" applyAlignment="1">
      <alignment horizontal="right" vertical="center"/>
    </xf>
    <xf numFmtId="0" fontId="10" fillId="2" borderId="6" xfId="0" applyFont="1" applyFill="1" applyBorder="1" applyAlignment="1">
      <alignment horizontal="left" vertical="center"/>
    </xf>
    <xf numFmtId="4" fontId="11" fillId="2" borderId="0" xfId="0" applyNumberFormat="1" applyFont="1" applyFill="1" applyAlignment="1">
      <alignment vertical="center"/>
    </xf>
    <xf numFmtId="10" fontId="12" fillId="2" borderId="0" xfId="1" applyNumberFormat="1" applyFont="1" applyFill="1" applyAlignment="1">
      <alignment vertical="center"/>
    </xf>
    <xf numFmtId="164" fontId="4" fillId="2" borderId="0" xfId="0" applyNumberFormat="1" applyFont="1" applyFill="1" applyAlignment="1">
      <alignment vertical="center"/>
    </xf>
    <xf numFmtId="0" fontId="4" fillId="2" borderId="0" xfId="0" applyFont="1" applyFill="1" applyAlignment="1">
      <alignment vertical="center"/>
    </xf>
    <xf numFmtId="0" fontId="3" fillId="2" borderId="0" xfId="2" applyFont="1" applyFill="1" applyBorder="1" applyAlignment="1">
      <alignment horizontal="center" vertical="center"/>
    </xf>
    <xf numFmtId="0" fontId="4" fillId="2" borderId="0" xfId="2" applyFont="1" applyFill="1" applyAlignment="1">
      <alignment vertical="center"/>
    </xf>
    <xf numFmtId="10" fontId="4" fillId="2" borderId="0" xfId="2" applyNumberFormat="1" applyFont="1" applyFill="1" applyAlignment="1">
      <alignment vertical="center"/>
    </xf>
    <xf numFmtId="0" fontId="5" fillId="2" borderId="0" xfId="2" applyFont="1" applyFill="1" applyBorder="1" applyAlignment="1">
      <alignment horizontal="left" vertical="center" wrapText="1"/>
    </xf>
    <xf numFmtId="164" fontId="6" fillId="2" borderId="0" xfId="2" applyNumberFormat="1" applyFont="1" applyFill="1" applyBorder="1" applyAlignment="1">
      <alignment horizontal="center" vertical="center"/>
    </xf>
    <xf numFmtId="164" fontId="6" fillId="2" borderId="0" xfId="2" applyNumberFormat="1" applyFont="1" applyFill="1" applyBorder="1" applyAlignment="1">
      <alignment vertical="center"/>
    </xf>
    <xf numFmtId="0" fontId="7" fillId="2" borderId="0" xfId="2" applyFont="1" applyFill="1" applyAlignment="1">
      <alignment vertical="center"/>
    </xf>
    <xf numFmtId="10" fontId="7" fillId="2" borderId="0" xfId="2" applyNumberFormat="1" applyFont="1" applyFill="1" applyAlignment="1">
      <alignment vertical="center"/>
    </xf>
    <xf numFmtId="0" fontId="3" fillId="2" borderId="0" xfId="2" applyFont="1" applyFill="1" applyBorder="1" applyAlignment="1">
      <alignment vertical="center" wrapText="1"/>
    </xf>
    <xf numFmtId="0" fontId="3" fillId="2" borderId="0" xfId="2" applyFont="1" applyFill="1" applyBorder="1" applyAlignment="1">
      <alignment vertical="center"/>
    </xf>
    <xf numFmtId="164" fontId="3" fillId="2" borderId="0" xfId="2" applyNumberFormat="1" applyFont="1" applyFill="1" applyBorder="1" applyAlignment="1">
      <alignment vertical="center"/>
    </xf>
    <xf numFmtId="0" fontId="7" fillId="2" borderId="0" xfId="0" applyFont="1" applyFill="1" applyAlignment="1">
      <alignment vertical="center"/>
    </xf>
    <xf numFmtId="10" fontId="7" fillId="2" borderId="0" xfId="0" applyNumberFormat="1" applyFont="1" applyFill="1" applyAlignment="1">
      <alignment vertical="center"/>
    </xf>
    <xf numFmtId="164" fontId="7" fillId="2" borderId="0" xfId="0" applyNumberFormat="1" applyFont="1" applyFill="1" applyAlignment="1">
      <alignment vertical="center"/>
    </xf>
    <xf numFmtId="0" fontId="9" fillId="0" borderId="4" xfId="0" applyFont="1" applyBorder="1" applyAlignment="1">
      <alignment vertical="center"/>
    </xf>
    <xf numFmtId="10" fontId="4" fillId="2" borderId="0" xfId="0" applyNumberFormat="1" applyFont="1" applyFill="1" applyAlignment="1">
      <alignment vertical="center"/>
    </xf>
    <xf numFmtId="0" fontId="9" fillId="4" borderId="1" xfId="0" applyFont="1" applyFill="1" applyBorder="1" applyAlignment="1">
      <alignment horizontal="center" vertical="center"/>
    </xf>
    <xf numFmtId="2" fontId="4" fillId="2" borderId="0" xfId="0" applyNumberFormat="1" applyFont="1" applyFill="1" applyAlignment="1">
      <alignment vertical="center"/>
    </xf>
    <xf numFmtId="164" fontId="3" fillId="2" borderId="6" xfId="2" applyNumberFormat="1" applyFont="1" applyFill="1" applyBorder="1" applyAlignment="1">
      <alignment horizontal="right" vertical="center"/>
    </xf>
    <xf numFmtId="164" fontId="3" fillId="2" borderId="1" xfId="2" applyNumberFormat="1" applyFont="1" applyFill="1" applyBorder="1" applyAlignment="1">
      <alignment horizontal="right" vertical="center"/>
    </xf>
    <xf numFmtId="0" fontId="9" fillId="0" borderId="9" xfId="0" applyFont="1" applyFill="1" applyBorder="1" applyAlignment="1">
      <alignment horizontal="left" vertical="center"/>
    </xf>
    <xf numFmtId="164" fontId="8" fillId="3" borderId="1" xfId="0" applyNumberFormat="1" applyFont="1" applyFill="1" applyBorder="1" applyAlignment="1">
      <alignment horizontal="center" vertical="center" wrapText="1"/>
    </xf>
    <xf numFmtId="0" fontId="0" fillId="0" borderId="0" xfId="0" applyAlignment="1">
      <alignment vertical="center"/>
    </xf>
    <xf numFmtId="0" fontId="3" fillId="2" borderId="0" xfId="2" applyFont="1" applyFill="1" applyAlignment="1">
      <alignment vertical="center" wrapText="1"/>
    </xf>
    <xf numFmtId="0" fontId="3" fillId="2" borderId="0" xfId="2" applyFont="1" applyFill="1" applyAlignment="1">
      <alignment vertical="center"/>
    </xf>
    <xf numFmtId="0" fontId="3" fillId="2" borderId="0" xfId="2" applyFont="1" applyFill="1" applyAlignment="1">
      <alignment horizontal="center" vertical="center"/>
    </xf>
    <xf numFmtId="164" fontId="3" fillId="2" borderId="0" xfId="2" applyNumberFormat="1" applyFont="1" applyFill="1" applyAlignment="1">
      <alignment vertical="center"/>
    </xf>
    <xf numFmtId="0" fontId="17" fillId="2" borderId="0" xfId="2" applyFont="1" applyFill="1" applyBorder="1" applyAlignment="1">
      <alignment horizontal="left" vertical="center"/>
    </xf>
    <xf numFmtId="0" fontId="5" fillId="2" borderId="0" xfId="2" applyFont="1" applyFill="1" applyBorder="1" applyAlignment="1">
      <alignment horizontal="center" vertical="center"/>
    </xf>
    <xf numFmtId="164" fontId="5" fillId="2" borderId="0" xfId="2" applyNumberFormat="1" applyFont="1" applyFill="1" applyBorder="1" applyAlignment="1">
      <alignment horizontal="center" vertical="center"/>
    </xf>
    <xf numFmtId="0" fontId="5" fillId="0" borderId="0" xfId="0" applyFont="1" applyAlignment="1">
      <alignment vertical="center"/>
    </xf>
    <xf numFmtId="0" fontId="5" fillId="2" borderId="0" xfId="2" applyFont="1" applyFill="1" applyBorder="1" applyAlignment="1">
      <alignment vertical="top" wrapText="1"/>
    </xf>
    <xf numFmtId="0" fontId="5" fillId="2" borderId="0" xfId="2" applyFont="1" applyFill="1" applyBorder="1" applyAlignment="1">
      <alignment vertical="center" wrapText="1"/>
    </xf>
    <xf numFmtId="165" fontId="5" fillId="2" borderId="0" xfId="2" applyNumberFormat="1" applyFont="1" applyFill="1" applyBorder="1" applyAlignment="1">
      <alignment horizontal="left" vertical="center"/>
    </xf>
    <xf numFmtId="164" fontId="5" fillId="2" borderId="0" xfId="2" applyNumberFormat="1" applyFont="1" applyFill="1" applyBorder="1" applyAlignment="1">
      <alignment vertical="center"/>
    </xf>
    <xf numFmtId="0" fontId="5" fillId="2" borderId="0" xfId="2" applyFont="1" applyFill="1" applyBorder="1" applyAlignment="1">
      <alignment vertical="center"/>
    </xf>
    <xf numFmtId="0" fontId="6" fillId="4" borderId="1" xfId="0" applyFont="1" applyFill="1" applyBorder="1" applyAlignment="1">
      <alignment horizontal="center" vertical="center"/>
    </xf>
    <xf numFmtId="0" fontId="18" fillId="0" borderId="0" xfId="0" applyFont="1" applyAlignment="1">
      <alignment vertical="center"/>
    </xf>
    <xf numFmtId="164" fontId="4" fillId="2" borderId="0" xfId="0" applyNumberFormat="1" applyFont="1" applyFill="1" applyAlignment="1">
      <alignment vertical="center" wrapText="1"/>
    </xf>
    <xf numFmtId="0" fontId="5" fillId="2" borderId="0" xfId="2" applyFont="1" applyFill="1" applyBorder="1" applyAlignment="1">
      <alignment horizontal="left" vertical="top" wrapText="1"/>
    </xf>
    <xf numFmtId="0" fontId="15" fillId="2" borderId="8" xfId="2" applyFont="1" applyFill="1" applyBorder="1" applyAlignment="1">
      <alignment horizontal="justify" vertical="center" wrapText="1"/>
    </xf>
    <xf numFmtId="0" fontId="10" fillId="2" borderId="5" xfId="2" applyFont="1" applyFill="1" applyBorder="1" applyAlignment="1">
      <alignment horizontal="justify" vertical="center" wrapText="1"/>
    </xf>
    <xf numFmtId="0" fontId="10" fillId="2" borderId="6" xfId="2" applyFont="1" applyFill="1" applyBorder="1" applyAlignment="1">
      <alignment horizontal="justify" vertical="center" wrapText="1"/>
    </xf>
    <xf numFmtId="0" fontId="10" fillId="2" borderId="7" xfId="2" applyFont="1" applyFill="1" applyBorder="1" applyAlignment="1">
      <alignment horizontal="justify"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1" xfId="0" applyFont="1" applyFill="1" applyBorder="1" applyAlignment="1">
      <alignment horizontal="left" vertical="center" wrapText="1"/>
    </xf>
    <xf numFmtId="0" fontId="3" fillId="2" borderId="2" xfId="0" applyFont="1" applyFill="1" applyBorder="1" applyAlignment="1">
      <alignment vertical="center" wrapText="1"/>
    </xf>
    <xf numFmtId="0" fontId="9" fillId="0" borderId="3" xfId="0" applyFont="1" applyBorder="1" applyAlignment="1">
      <alignment vertical="center"/>
    </xf>
    <xf numFmtId="0" fontId="6" fillId="4" borderId="5" xfId="2"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10" fillId="2" borderId="5" xfId="2" applyFont="1" applyFill="1" applyBorder="1" applyAlignment="1">
      <alignment horizontal="left" vertical="center" wrapText="1"/>
    </xf>
    <xf numFmtId="0" fontId="20" fillId="0" borderId="6" xfId="0" applyFont="1" applyBorder="1" applyAlignment="1">
      <alignment horizontal="left" vertical="center" wrapText="1"/>
    </xf>
    <xf numFmtId="0" fontId="20" fillId="0" borderId="6" xfId="0" applyFont="1" applyBorder="1" applyAlignment="1">
      <alignment vertical="center"/>
    </xf>
    <xf numFmtId="0" fontId="3" fillId="0" borderId="5" xfId="2" applyFont="1" applyFill="1" applyBorder="1" applyAlignment="1">
      <alignment horizontal="left" vertical="center"/>
    </xf>
    <xf numFmtId="0" fontId="3" fillId="0" borderId="6" xfId="2" applyFont="1" applyFill="1" applyBorder="1" applyAlignment="1">
      <alignment horizontal="left" vertical="center"/>
    </xf>
    <xf numFmtId="0" fontId="3" fillId="0" borderId="10" xfId="2" applyFont="1" applyFill="1" applyBorder="1" applyAlignment="1">
      <alignment horizontal="left" vertical="center"/>
    </xf>
    <xf numFmtId="0" fontId="3" fillId="0" borderId="8" xfId="2" applyFont="1" applyFill="1" applyBorder="1" applyAlignment="1">
      <alignment horizontal="left" vertical="center"/>
    </xf>
    <xf numFmtId="0" fontId="3" fillId="0" borderId="2" xfId="2" applyFont="1" applyFill="1" applyBorder="1" applyAlignment="1">
      <alignment horizontal="left" vertical="center"/>
    </xf>
    <xf numFmtId="0" fontId="3" fillId="0" borderId="3" xfId="2" applyFont="1" applyFill="1" applyBorder="1" applyAlignment="1">
      <alignment horizontal="left" vertical="center"/>
    </xf>
    <xf numFmtId="164" fontId="4" fillId="2" borderId="0" xfId="0" applyNumberFormat="1" applyFont="1" applyFill="1" applyAlignment="1">
      <alignment horizontal="left" vertical="center" wrapText="1"/>
    </xf>
    <xf numFmtId="0" fontId="3" fillId="0" borderId="10" xfId="2" applyFont="1" applyFill="1" applyBorder="1" applyAlignment="1">
      <alignment horizontal="left" vertical="center" wrapText="1"/>
    </xf>
    <xf numFmtId="0" fontId="3" fillId="0" borderId="11" xfId="2" applyFont="1" applyFill="1" applyBorder="1" applyAlignment="1">
      <alignment horizontal="left" vertical="center"/>
    </xf>
    <xf numFmtId="0" fontId="3" fillId="0" borderId="0" xfId="2" applyFont="1" applyFill="1" applyBorder="1" applyAlignment="1">
      <alignment horizontal="left" vertical="center"/>
    </xf>
  </cellXfs>
  <cellStyles count="27">
    <cellStyle name="Hiperłącze" xfId="3" builtinId="8" hidden="1"/>
    <cellStyle name="Hiperłącze" xfId="5" builtinId="8" hidden="1"/>
    <cellStyle name="Hiperłącze" xfId="7" builtinId="8" hidden="1"/>
    <cellStyle name="Hiperłącze" xfId="9" builtinId="8" hidden="1"/>
    <cellStyle name="Hiperłącze" xfId="11" builtinId="8" hidden="1"/>
    <cellStyle name="Hiperłącze" xfId="13" builtinId="8" hidden="1"/>
    <cellStyle name="Hiperłącze" xfId="15" builtinId="8" hidden="1"/>
    <cellStyle name="Hiperłącze" xfId="17" builtinId="8" hidden="1"/>
    <cellStyle name="Hiperłącze" xfId="19" builtinId="8" hidden="1"/>
    <cellStyle name="Hiperłącze" xfId="21" builtinId="8" hidden="1"/>
    <cellStyle name="Hiperłącze" xfId="23" builtinId="8" hidden="1"/>
    <cellStyle name="Hiperłącze" xfId="25" builtinId="8" hidden="1"/>
    <cellStyle name="Normalny_Kosztorys_Dove_v4_16 10 2006" xfId="2"/>
    <cellStyle name="Procent" xfId="1" builtinId="5"/>
    <cellStyle name="Standardowy" xfId="0" builtinId="0"/>
    <cellStyle name="Użyte hiperłącze" xfId="4" builtinId="9" hidden="1"/>
    <cellStyle name="Użyte hiperłącze" xfId="6" builtinId="9" hidden="1"/>
    <cellStyle name="Użyte hiperłącze" xfId="8" builtinId="9" hidden="1"/>
    <cellStyle name="Użyte hiperłącze" xfId="10" builtinId="9" hidden="1"/>
    <cellStyle name="Użyte hiperłącze" xfId="12" builtinId="9" hidden="1"/>
    <cellStyle name="Użyte hiperłącze" xfId="14" builtinId="9" hidden="1"/>
    <cellStyle name="Użyte hiperłącze" xfId="16" builtinId="9" hidden="1"/>
    <cellStyle name="Użyte hiperłącze" xfId="18" builtinId="9" hidden="1"/>
    <cellStyle name="Użyte hiperłącze" xfId="20" builtinId="9" hidden="1"/>
    <cellStyle name="Użyte hiperłącze" xfId="22" builtinId="9" hidden="1"/>
    <cellStyle name="Użyte hiperłącze" xfId="24" builtinId="9" hidden="1"/>
    <cellStyle name="Użyte hiperłącze" xfId="26"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50800</xdr:colOff>
      <xdr:row>0</xdr:row>
      <xdr:rowOff>12700</xdr:rowOff>
    </xdr:from>
    <xdr:to>
      <xdr:col>9</xdr:col>
      <xdr:colOff>66674</xdr:colOff>
      <xdr:row>6</xdr:row>
      <xdr:rowOff>88900</xdr:rowOff>
    </xdr:to>
    <xdr:pic>
      <xdr:nvPicPr>
        <xdr:cNvPr id="2" name="Picture 1" descr="TKM_GROUP.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5300" y="12700"/>
          <a:ext cx="3355974" cy="181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9524</xdr:colOff>
      <xdr:row>44</xdr:row>
      <xdr:rowOff>190500</xdr:rowOff>
    </xdr:from>
    <xdr:to>
      <xdr:col>9</xdr:col>
      <xdr:colOff>76199</xdr:colOff>
      <xdr:row>49</xdr:row>
      <xdr:rowOff>57149</xdr:rowOff>
    </xdr:to>
    <xdr:pic>
      <xdr:nvPicPr>
        <xdr:cNvPr id="3"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4" y="6172200"/>
          <a:ext cx="102203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57"/>
  <sheetViews>
    <sheetView tabSelected="1" zoomScale="75" zoomScaleNormal="75" zoomScalePageLayoutView="75" workbookViewId="0">
      <selection activeCell="L23" sqref="L23"/>
    </sheetView>
  </sheetViews>
  <sheetFormatPr baseColWidth="10" defaultColWidth="11.42578125" defaultRowHeight="16" x14ac:dyDescent="0"/>
  <cols>
    <col min="1" max="1" width="27.7109375" style="31" customWidth="1"/>
    <col min="2" max="2" width="53" style="32" customWidth="1"/>
    <col min="3" max="3" width="5.7109375" style="33" customWidth="1"/>
    <col min="4" max="4" width="9.28515625" style="32" customWidth="1"/>
    <col min="5" max="5" width="6.140625" style="32" customWidth="1"/>
    <col min="6" max="6" width="4.7109375" style="32" customWidth="1"/>
    <col min="7" max="7" width="22.42578125" style="32" bestFit="1" customWidth="1"/>
    <col min="8" max="8" width="3.7109375" style="32" customWidth="1"/>
    <col min="9" max="9" width="19" style="34" customWidth="1"/>
    <col min="10" max="10" width="14.42578125" style="9" customWidth="1"/>
    <col min="11" max="11" width="13.140625" style="10" bestFit="1" customWidth="1"/>
    <col min="12" max="12" width="41.140625" style="9" customWidth="1"/>
    <col min="13" max="13" width="10.42578125" style="9" bestFit="1" customWidth="1"/>
    <col min="14" max="256" width="11.42578125" style="9"/>
    <col min="257" max="257" width="27.7109375" style="9" customWidth="1"/>
    <col min="258" max="258" width="53" style="9" customWidth="1"/>
    <col min="259" max="259" width="5.7109375" style="9" customWidth="1"/>
    <col min="260" max="260" width="9.28515625" style="9" customWidth="1"/>
    <col min="261" max="261" width="4.42578125" style="9" customWidth="1"/>
    <col min="262" max="262" width="4.7109375" style="9" customWidth="1"/>
    <col min="263" max="263" width="22.42578125" style="9" bestFit="1" customWidth="1"/>
    <col min="264" max="264" width="3.7109375" style="9" customWidth="1"/>
    <col min="265" max="265" width="19" style="9" customWidth="1"/>
    <col min="266" max="266" width="14.42578125" style="9" bestFit="1" customWidth="1"/>
    <col min="267" max="267" width="13.140625" style="9" bestFit="1" customWidth="1"/>
    <col min="268" max="268" width="13.7109375" style="9" bestFit="1" customWidth="1"/>
    <col min="269" max="269" width="10.42578125" style="9" bestFit="1" customWidth="1"/>
    <col min="270" max="512" width="11.42578125" style="9"/>
    <col min="513" max="513" width="27.7109375" style="9" customWidth="1"/>
    <col min="514" max="514" width="53" style="9" customWidth="1"/>
    <col min="515" max="515" width="5.7109375" style="9" customWidth="1"/>
    <col min="516" max="516" width="9.28515625" style="9" customWidth="1"/>
    <col min="517" max="517" width="4.42578125" style="9" customWidth="1"/>
    <col min="518" max="518" width="4.7109375" style="9" customWidth="1"/>
    <col min="519" max="519" width="22.42578125" style="9" bestFit="1" customWidth="1"/>
    <col min="520" max="520" width="3.7109375" style="9" customWidth="1"/>
    <col min="521" max="521" width="19" style="9" customWidth="1"/>
    <col min="522" max="522" width="14.42578125" style="9" bestFit="1" customWidth="1"/>
    <col min="523" max="523" width="13.140625" style="9" bestFit="1" customWidth="1"/>
    <col min="524" max="524" width="13.7109375" style="9" bestFit="1" customWidth="1"/>
    <col min="525" max="525" width="10.42578125" style="9" bestFit="1" customWidth="1"/>
    <col min="526" max="768" width="11.42578125" style="9"/>
    <col min="769" max="769" width="27.7109375" style="9" customWidth="1"/>
    <col min="770" max="770" width="53" style="9" customWidth="1"/>
    <col min="771" max="771" width="5.7109375" style="9" customWidth="1"/>
    <col min="772" max="772" width="9.28515625" style="9" customWidth="1"/>
    <col min="773" max="773" width="4.42578125" style="9" customWidth="1"/>
    <col min="774" max="774" width="4.7109375" style="9" customWidth="1"/>
    <col min="775" max="775" width="22.42578125" style="9" bestFit="1" customWidth="1"/>
    <col min="776" max="776" width="3.7109375" style="9" customWidth="1"/>
    <col min="777" max="777" width="19" style="9" customWidth="1"/>
    <col min="778" max="778" width="14.42578125" style="9" bestFit="1" customWidth="1"/>
    <col min="779" max="779" width="13.140625" style="9" bestFit="1" customWidth="1"/>
    <col min="780" max="780" width="13.7109375" style="9" bestFit="1" customWidth="1"/>
    <col min="781" max="781" width="10.42578125" style="9" bestFit="1" customWidth="1"/>
    <col min="782" max="1024" width="11.42578125" style="9"/>
    <col min="1025" max="1025" width="27.7109375" style="9" customWidth="1"/>
    <col min="1026" max="1026" width="53" style="9" customWidth="1"/>
    <col min="1027" max="1027" width="5.7109375" style="9" customWidth="1"/>
    <col min="1028" max="1028" width="9.28515625" style="9" customWidth="1"/>
    <col min="1029" max="1029" width="4.42578125" style="9" customWidth="1"/>
    <col min="1030" max="1030" width="4.7109375" style="9" customWidth="1"/>
    <col min="1031" max="1031" width="22.42578125" style="9" bestFit="1" customWidth="1"/>
    <col min="1032" max="1032" width="3.7109375" style="9" customWidth="1"/>
    <col min="1033" max="1033" width="19" style="9" customWidth="1"/>
    <col min="1034" max="1034" width="14.42578125" style="9" bestFit="1" customWidth="1"/>
    <col min="1035" max="1035" width="13.140625" style="9" bestFit="1" customWidth="1"/>
    <col min="1036" max="1036" width="13.7109375" style="9" bestFit="1" customWidth="1"/>
    <col min="1037" max="1037" width="10.42578125" style="9" bestFit="1" customWidth="1"/>
    <col min="1038" max="1280" width="11.42578125" style="9"/>
    <col min="1281" max="1281" width="27.7109375" style="9" customWidth="1"/>
    <col min="1282" max="1282" width="53" style="9" customWidth="1"/>
    <col min="1283" max="1283" width="5.7109375" style="9" customWidth="1"/>
    <col min="1284" max="1284" width="9.28515625" style="9" customWidth="1"/>
    <col min="1285" max="1285" width="4.42578125" style="9" customWidth="1"/>
    <col min="1286" max="1286" width="4.7109375" style="9" customWidth="1"/>
    <col min="1287" max="1287" width="22.42578125" style="9" bestFit="1" customWidth="1"/>
    <col min="1288" max="1288" width="3.7109375" style="9" customWidth="1"/>
    <col min="1289" max="1289" width="19" style="9" customWidth="1"/>
    <col min="1290" max="1290" width="14.42578125" style="9" bestFit="1" customWidth="1"/>
    <col min="1291" max="1291" width="13.140625" style="9" bestFit="1" customWidth="1"/>
    <col min="1292" max="1292" width="13.7109375" style="9" bestFit="1" customWidth="1"/>
    <col min="1293" max="1293" width="10.42578125" style="9" bestFit="1" customWidth="1"/>
    <col min="1294" max="1536" width="11.42578125" style="9"/>
    <col min="1537" max="1537" width="27.7109375" style="9" customWidth="1"/>
    <col min="1538" max="1538" width="53" style="9" customWidth="1"/>
    <col min="1539" max="1539" width="5.7109375" style="9" customWidth="1"/>
    <col min="1540" max="1540" width="9.28515625" style="9" customWidth="1"/>
    <col min="1541" max="1541" width="4.42578125" style="9" customWidth="1"/>
    <col min="1542" max="1542" width="4.7109375" style="9" customWidth="1"/>
    <col min="1543" max="1543" width="22.42578125" style="9" bestFit="1" customWidth="1"/>
    <col min="1544" max="1544" width="3.7109375" style="9" customWidth="1"/>
    <col min="1545" max="1545" width="19" style="9" customWidth="1"/>
    <col min="1546" max="1546" width="14.42578125" style="9" bestFit="1" customWidth="1"/>
    <col min="1547" max="1547" width="13.140625" style="9" bestFit="1" customWidth="1"/>
    <col min="1548" max="1548" width="13.7109375" style="9" bestFit="1" customWidth="1"/>
    <col min="1549" max="1549" width="10.42578125" style="9" bestFit="1" customWidth="1"/>
    <col min="1550" max="1792" width="11.42578125" style="9"/>
    <col min="1793" max="1793" width="27.7109375" style="9" customWidth="1"/>
    <col min="1794" max="1794" width="53" style="9" customWidth="1"/>
    <col min="1795" max="1795" width="5.7109375" style="9" customWidth="1"/>
    <col min="1796" max="1796" width="9.28515625" style="9" customWidth="1"/>
    <col min="1797" max="1797" width="4.42578125" style="9" customWidth="1"/>
    <col min="1798" max="1798" width="4.7109375" style="9" customWidth="1"/>
    <col min="1799" max="1799" width="22.42578125" style="9" bestFit="1" customWidth="1"/>
    <col min="1800" max="1800" width="3.7109375" style="9" customWidth="1"/>
    <col min="1801" max="1801" width="19" style="9" customWidth="1"/>
    <col min="1802" max="1802" width="14.42578125" style="9" bestFit="1" customWidth="1"/>
    <col min="1803" max="1803" width="13.140625" style="9" bestFit="1" customWidth="1"/>
    <col min="1804" max="1804" width="13.7109375" style="9" bestFit="1" customWidth="1"/>
    <col min="1805" max="1805" width="10.42578125" style="9" bestFit="1" customWidth="1"/>
    <col min="1806" max="2048" width="11.42578125" style="9"/>
    <col min="2049" max="2049" width="27.7109375" style="9" customWidth="1"/>
    <col min="2050" max="2050" width="53" style="9" customWidth="1"/>
    <col min="2051" max="2051" width="5.7109375" style="9" customWidth="1"/>
    <col min="2052" max="2052" width="9.28515625" style="9" customWidth="1"/>
    <col min="2053" max="2053" width="4.42578125" style="9" customWidth="1"/>
    <col min="2054" max="2054" width="4.7109375" style="9" customWidth="1"/>
    <col min="2055" max="2055" width="22.42578125" style="9" bestFit="1" customWidth="1"/>
    <col min="2056" max="2056" width="3.7109375" style="9" customWidth="1"/>
    <col min="2057" max="2057" width="19" style="9" customWidth="1"/>
    <col min="2058" max="2058" width="14.42578125" style="9" bestFit="1" customWidth="1"/>
    <col min="2059" max="2059" width="13.140625" style="9" bestFit="1" customWidth="1"/>
    <col min="2060" max="2060" width="13.7109375" style="9" bestFit="1" customWidth="1"/>
    <col min="2061" max="2061" width="10.42578125" style="9" bestFit="1" customWidth="1"/>
    <col min="2062" max="2304" width="11.42578125" style="9"/>
    <col min="2305" max="2305" width="27.7109375" style="9" customWidth="1"/>
    <col min="2306" max="2306" width="53" style="9" customWidth="1"/>
    <col min="2307" max="2307" width="5.7109375" style="9" customWidth="1"/>
    <col min="2308" max="2308" width="9.28515625" style="9" customWidth="1"/>
    <col min="2309" max="2309" width="4.42578125" style="9" customWidth="1"/>
    <col min="2310" max="2310" width="4.7109375" style="9" customWidth="1"/>
    <col min="2311" max="2311" width="22.42578125" style="9" bestFit="1" customWidth="1"/>
    <col min="2312" max="2312" width="3.7109375" style="9" customWidth="1"/>
    <col min="2313" max="2313" width="19" style="9" customWidth="1"/>
    <col min="2314" max="2314" width="14.42578125" style="9" bestFit="1" customWidth="1"/>
    <col min="2315" max="2315" width="13.140625" style="9" bestFit="1" customWidth="1"/>
    <col min="2316" max="2316" width="13.7109375" style="9" bestFit="1" customWidth="1"/>
    <col min="2317" max="2317" width="10.42578125" style="9" bestFit="1" customWidth="1"/>
    <col min="2318" max="2560" width="11.42578125" style="9"/>
    <col min="2561" max="2561" width="27.7109375" style="9" customWidth="1"/>
    <col min="2562" max="2562" width="53" style="9" customWidth="1"/>
    <col min="2563" max="2563" width="5.7109375" style="9" customWidth="1"/>
    <col min="2564" max="2564" width="9.28515625" style="9" customWidth="1"/>
    <col min="2565" max="2565" width="4.42578125" style="9" customWidth="1"/>
    <col min="2566" max="2566" width="4.7109375" style="9" customWidth="1"/>
    <col min="2567" max="2567" width="22.42578125" style="9" bestFit="1" customWidth="1"/>
    <col min="2568" max="2568" width="3.7109375" style="9" customWidth="1"/>
    <col min="2569" max="2569" width="19" style="9" customWidth="1"/>
    <col min="2570" max="2570" width="14.42578125" style="9" bestFit="1" customWidth="1"/>
    <col min="2571" max="2571" width="13.140625" style="9" bestFit="1" customWidth="1"/>
    <col min="2572" max="2572" width="13.7109375" style="9" bestFit="1" customWidth="1"/>
    <col min="2573" max="2573" width="10.42578125" style="9" bestFit="1" customWidth="1"/>
    <col min="2574" max="2816" width="11.42578125" style="9"/>
    <col min="2817" max="2817" width="27.7109375" style="9" customWidth="1"/>
    <col min="2818" max="2818" width="53" style="9" customWidth="1"/>
    <col min="2819" max="2819" width="5.7109375" style="9" customWidth="1"/>
    <col min="2820" max="2820" width="9.28515625" style="9" customWidth="1"/>
    <col min="2821" max="2821" width="4.42578125" style="9" customWidth="1"/>
    <col min="2822" max="2822" width="4.7109375" style="9" customWidth="1"/>
    <col min="2823" max="2823" width="22.42578125" style="9" bestFit="1" customWidth="1"/>
    <col min="2824" max="2824" width="3.7109375" style="9" customWidth="1"/>
    <col min="2825" max="2825" width="19" style="9" customWidth="1"/>
    <col min="2826" max="2826" width="14.42578125" style="9" bestFit="1" customWidth="1"/>
    <col min="2827" max="2827" width="13.140625" style="9" bestFit="1" customWidth="1"/>
    <col min="2828" max="2828" width="13.7109375" style="9" bestFit="1" customWidth="1"/>
    <col min="2829" max="2829" width="10.42578125" style="9" bestFit="1" customWidth="1"/>
    <col min="2830" max="3072" width="11.42578125" style="9"/>
    <col min="3073" max="3073" width="27.7109375" style="9" customWidth="1"/>
    <col min="3074" max="3074" width="53" style="9" customWidth="1"/>
    <col min="3075" max="3075" width="5.7109375" style="9" customWidth="1"/>
    <col min="3076" max="3076" width="9.28515625" style="9" customWidth="1"/>
    <col min="3077" max="3077" width="4.42578125" style="9" customWidth="1"/>
    <col min="3078" max="3078" width="4.7109375" style="9" customWidth="1"/>
    <col min="3079" max="3079" width="22.42578125" style="9" bestFit="1" customWidth="1"/>
    <col min="3080" max="3080" width="3.7109375" style="9" customWidth="1"/>
    <col min="3081" max="3081" width="19" style="9" customWidth="1"/>
    <col min="3082" max="3082" width="14.42578125" style="9" bestFit="1" customWidth="1"/>
    <col min="3083" max="3083" width="13.140625" style="9" bestFit="1" customWidth="1"/>
    <col min="3084" max="3084" width="13.7109375" style="9" bestFit="1" customWidth="1"/>
    <col min="3085" max="3085" width="10.42578125" style="9" bestFit="1" customWidth="1"/>
    <col min="3086" max="3328" width="11.42578125" style="9"/>
    <col min="3329" max="3329" width="27.7109375" style="9" customWidth="1"/>
    <col min="3330" max="3330" width="53" style="9" customWidth="1"/>
    <col min="3331" max="3331" width="5.7109375" style="9" customWidth="1"/>
    <col min="3332" max="3332" width="9.28515625" style="9" customWidth="1"/>
    <col min="3333" max="3333" width="4.42578125" style="9" customWidth="1"/>
    <col min="3334" max="3334" width="4.7109375" style="9" customWidth="1"/>
    <col min="3335" max="3335" width="22.42578125" style="9" bestFit="1" customWidth="1"/>
    <col min="3336" max="3336" width="3.7109375" style="9" customWidth="1"/>
    <col min="3337" max="3337" width="19" style="9" customWidth="1"/>
    <col min="3338" max="3338" width="14.42578125" style="9" bestFit="1" customWidth="1"/>
    <col min="3339" max="3339" width="13.140625" style="9" bestFit="1" customWidth="1"/>
    <col min="3340" max="3340" width="13.7109375" style="9" bestFit="1" customWidth="1"/>
    <col min="3341" max="3341" width="10.42578125" style="9" bestFit="1" customWidth="1"/>
    <col min="3342" max="3584" width="11.42578125" style="9"/>
    <col min="3585" max="3585" width="27.7109375" style="9" customWidth="1"/>
    <col min="3586" max="3586" width="53" style="9" customWidth="1"/>
    <col min="3587" max="3587" width="5.7109375" style="9" customWidth="1"/>
    <col min="3588" max="3588" width="9.28515625" style="9" customWidth="1"/>
    <col min="3589" max="3589" width="4.42578125" style="9" customWidth="1"/>
    <col min="3590" max="3590" width="4.7109375" style="9" customWidth="1"/>
    <col min="3591" max="3591" width="22.42578125" style="9" bestFit="1" customWidth="1"/>
    <col min="3592" max="3592" width="3.7109375" style="9" customWidth="1"/>
    <col min="3593" max="3593" width="19" style="9" customWidth="1"/>
    <col min="3594" max="3594" width="14.42578125" style="9" bestFit="1" customWidth="1"/>
    <col min="3595" max="3595" width="13.140625" style="9" bestFit="1" customWidth="1"/>
    <col min="3596" max="3596" width="13.7109375" style="9" bestFit="1" customWidth="1"/>
    <col min="3597" max="3597" width="10.42578125" style="9" bestFit="1" customWidth="1"/>
    <col min="3598" max="3840" width="11.42578125" style="9"/>
    <col min="3841" max="3841" width="27.7109375" style="9" customWidth="1"/>
    <col min="3842" max="3842" width="53" style="9" customWidth="1"/>
    <col min="3843" max="3843" width="5.7109375" style="9" customWidth="1"/>
    <col min="3844" max="3844" width="9.28515625" style="9" customWidth="1"/>
    <col min="3845" max="3845" width="4.42578125" style="9" customWidth="1"/>
    <col min="3846" max="3846" width="4.7109375" style="9" customWidth="1"/>
    <col min="3847" max="3847" width="22.42578125" style="9" bestFit="1" customWidth="1"/>
    <col min="3848" max="3848" width="3.7109375" style="9" customWidth="1"/>
    <col min="3849" max="3849" width="19" style="9" customWidth="1"/>
    <col min="3850" max="3850" width="14.42578125" style="9" bestFit="1" customWidth="1"/>
    <col min="3851" max="3851" width="13.140625" style="9" bestFit="1" customWidth="1"/>
    <col min="3852" max="3852" width="13.7109375" style="9" bestFit="1" customWidth="1"/>
    <col min="3853" max="3853" width="10.42578125" style="9" bestFit="1" customWidth="1"/>
    <col min="3854" max="4096" width="11.42578125" style="9"/>
    <col min="4097" max="4097" width="27.7109375" style="9" customWidth="1"/>
    <col min="4098" max="4098" width="53" style="9" customWidth="1"/>
    <col min="4099" max="4099" width="5.7109375" style="9" customWidth="1"/>
    <col min="4100" max="4100" width="9.28515625" style="9" customWidth="1"/>
    <col min="4101" max="4101" width="4.42578125" style="9" customWidth="1"/>
    <col min="4102" max="4102" width="4.7109375" style="9" customWidth="1"/>
    <col min="4103" max="4103" width="22.42578125" style="9" bestFit="1" customWidth="1"/>
    <col min="4104" max="4104" width="3.7109375" style="9" customWidth="1"/>
    <col min="4105" max="4105" width="19" style="9" customWidth="1"/>
    <col min="4106" max="4106" width="14.42578125" style="9" bestFit="1" customWidth="1"/>
    <col min="4107" max="4107" width="13.140625" style="9" bestFit="1" customWidth="1"/>
    <col min="4108" max="4108" width="13.7109375" style="9" bestFit="1" customWidth="1"/>
    <col min="4109" max="4109" width="10.42578125" style="9" bestFit="1" customWidth="1"/>
    <col min="4110" max="4352" width="11.42578125" style="9"/>
    <col min="4353" max="4353" width="27.7109375" style="9" customWidth="1"/>
    <col min="4354" max="4354" width="53" style="9" customWidth="1"/>
    <col min="4355" max="4355" width="5.7109375" style="9" customWidth="1"/>
    <col min="4356" max="4356" width="9.28515625" style="9" customWidth="1"/>
    <col min="4357" max="4357" width="4.42578125" style="9" customWidth="1"/>
    <col min="4358" max="4358" width="4.7109375" style="9" customWidth="1"/>
    <col min="4359" max="4359" width="22.42578125" style="9" bestFit="1" customWidth="1"/>
    <col min="4360" max="4360" width="3.7109375" style="9" customWidth="1"/>
    <col min="4361" max="4361" width="19" style="9" customWidth="1"/>
    <col min="4362" max="4362" width="14.42578125" style="9" bestFit="1" customWidth="1"/>
    <col min="4363" max="4363" width="13.140625" style="9" bestFit="1" customWidth="1"/>
    <col min="4364" max="4364" width="13.7109375" style="9" bestFit="1" customWidth="1"/>
    <col min="4365" max="4365" width="10.42578125" style="9" bestFit="1" customWidth="1"/>
    <col min="4366" max="4608" width="11.42578125" style="9"/>
    <col min="4609" max="4609" width="27.7109375" style="9" customWidth="1"/>
    <col min="4610" max="4610" width="53" style="9" customWidth="1"/>
    <col min="4611" max="4611" width="5.7109375" style="9" customWidth="1"/>
    <col min="4612" max="4612" width="9.28515625" style="9" customWidth="1"/>
    <col min="4613" max="4613" width="4.42578125" style="9" customWidth="1"/>
    <col min="4614" max="4614" width="4.7109375" style="9" customWidth="1"/>
    <col min="4615" max="4615" width="22.42578125" style="9" bestFit="1" customWidth="1"/>
    <col min="4616" max="4616" width="3.7109375" style="9" customWidth="1"/>
    <col min="4617" max="4617" width="19" style="9" customWidth="1"/>
    <col min="4618" max="4618" width="14.42578125" style="9" bestFit="1" customWidth="1"/>
    <col min="4619" max="4619" width="13.140625" style="9" bestFit="1" customWidth="1"/>
    <col min="4620" max="4620" width="13.7109375" style="9" bestFit="1" customWidth="1"/>
    <col min="4621" max="4621" width="10.42578125" style="9" bestFit="1" customWidth="1"/>
    <col min="4622" max="4864" width="11.42578125" style="9"/>
    <col min="4865" max="4865" width="27.7109375" style="9" customWidth="1"/>
    <col min="4866" max="4866" width="53" style="9" customWidth="1"/>
    <col min="4867" max="4867" width="5.7109375" style="9" customWidth="1"/>
    <col min="4868" max="4868" width="9.28515625" style="9" customWidth="1"/>
    <col min="4869" max="4869" width="4.42578125" style="9" customWidth="1"/>
    <col min="4870" max="4870" width="4.7109375" style="9" customWidth="1"/>
    <col min="4871" max="4871" width="22.42578125" style="9" bestFit="1" customWidth="1"/>
    <col min="4872" max="4872" width="3.7109375" style="9" customWidth="1"/>
    <col min="4873" max="4873" width="19" style="9" customWidth="1"/>
    <col min="4874" max="4874" width="14.42578125" style="9" bestFit="1" customWidth="1"/>
    <col min="4875" max="4875" width="13.140625" style="9" bestFit="1" customWidth="1"/>
    <col min="4876" max="4876" width="13.7109375" style="9" bestFit="1" customWidth="1"/>
    <col min="4877" max="4877" width="10.42578125" style="9" bestFit="1" customWidth="1"/>
    <col min="4878" max="5120" width="11.42578125" style="9"/>
    <col min="5121" max="5121" width="27.7109375" style="9" customWidth="1"/>
    <col min="5122" max="5122" width="53" style="9" customWidth="1"/>
    <col min="5123" max="5123" width="5.7109375" style="9" customWidth="1"/>
    <col min="5124" max="5124" width="9.28515625" style="9" customWidth="1"/>
    <col min="5125" max="5125" width="4.42578125" style="9" customWidth="1"/>
    <col min="5126" max="5126" width="4.7109375" style="9" customWidth="1"/>
    <col min="5127" max="5127" width="22.42578125" style="9" bestFit="1" customWidth="1"/>
    <col min="5128" max="5128" width="3.7109375" style="9" customWidth="1"/>
    <col min="5129" max="5129" width="19" style="9" customWidth="1"/>
    <col min="5130" max="5130" width="14.42578125" style="9" bestFit="1" customWidth="1"/>
    <col min="5131" max="5131" width="13.140625" style="9" bestFit="1" customWidth="1"/>
    <col min="5132" max="5132" width="13.7109375" style="9" bestFit="1" customWidth="1"/>
    <col min="5133" max="5133" width="10.42578125" style="9" bestFit="1" customWidth="1"/>
    <col min="5134" max="5376" width="11.42578125" style="9"/>
    <col min="5377" max="5377" width="27.7109375" style="9" customWidth="1"/>
    <col min="5378" max="5378" width="53" style="9" customWidth="1"/>
    <col min="5379" max="5379" width="5.7109375" style="9" customWidth="1"/>
    <col min="5380" max="5380" width="9.28515625" style="9" customWidth="1"/>
    <col min="5381" max="5381" width="4.42578125" style="9" customWidth="1"/>
    <col min="5382" max="5382" width="4.7109375" style="9" customWidth="1"/>
    <col min="5383" max="5383" width="22.42578125" style="9" bestFit="1" customWidth="1"/>
    <col min="5384" max="5384" width="3.7109375" style="9" customWidth="1"/>
    <col min="5385" max="5385" width="19" style="9" customWidth="1"/>
    <col min="5386" max="5386" width="14.42578125" style="9" bestFit="1" customWidth="1"/>
    <col min="5387" max="5387" width="13.140625" style="9" bestFit="1" customWidth="1"/>
    <col min="5388" max="5388" width="13.7109375" style="9" bestFit="1" customWidth="1"/>
    <col min="5389" max="5389" width="10.42578125" style="9" bestFit="1" customWidth="1"/>
    <col min="5390" max="5632" width="11.42578125" style="9"/>
    <col min="5633" max="5633" width="27.7109375" style="9" customWidth="1"/>
    <col min="5634" max="5634" width="53" style="9" customWidth="1"/>
    <col min="5635" max="5635" width="5.7109375" style="9" customWidth="1"/>
    <col min="5636" max="5636" width="9.28515625" style="9" customWidth="1"/>
    <col min="5637" max="5637" width="4.42578125" style="9" customWidth="1"/>
    <col min="5638" max="5638" width="4.7109375" style="9" customWidth="1"/>
    <col min="5639" max="5639" width="22.42578125" style="9" bestFit="1" customWidth="1"/>
    <col min="5640" max="5640" width="3.7109375" style="9" customWidth="1"/>
    <col min="5641" max="5641" width="19" style="9" customWidth="1"/>
    <col min="5642" max="5642" width="14.42578125" style="9" bestFit="1" customWidth="1"/>
    <col min="5643" max="5643" width="13.140625" style="9" bestFit="1" customWidth="1"/>
    <col min="5644" max="5644" width="13.7109375" style="9" bestFit="1" customWidth="1"/>
    <col min="5645" max="5645" width="10.42578125" style="9" bestFit="1" customWidth="1"/>
    <col min="5646" max="5888" width="11.42578125" style="9"/>
    <col min="5889" max="5889" width="27.7109375" style="9" customWidth="1"/>
    <col min="5890" max="5890" width="53" style="9" customWidth="1"/>
    <col min="5891" max="5891" width="5.7109375" style="9" customWidth="1"/>
    <col min="5892" max="5892" width="9.28515625" style="9" customWidth="1"/>
    <col min="5893" max="5893" width="4.42578125" style="9" customWidth="1"/>
    <col min="5894" max="5894" width="4.7109375" style="9" customWidth="1"/>
    <col min="5895" max="5895" width="22.42578125" style="9" bestFit="1" customWidth="1"/>
    <col min="5896" max="5896" width="3.7109375" style="9" customWidth="1"/>
    <col min="5897" max="5897" width="19" style="9" customWidth="1"/>
    <col min="5898" max="5898" width="14.42578125" style="9" bestFit="1" customWidth="1"/>
    <col min="5899" max="5899" width="13.140625" style="9" bestFit="1" customWidth="1"/>
    <col min="5900" max="5900" width="13.7109375" style="9" bestFit="1" customWidth="1"/>
    <col min="5901" max="5901" width="10.42578125" style="9" bestFit="1" customWidth="1"/>
    <col min="5902" max="6144" width="11.42578125" style="9"/>
    <col min="6145" max="6145" width="27.7109375" style="9" customWidth="1"/>
    <col min="6146" max="6146" width="53" style="9" customWidth="1"/>
    <col min="6147" max="6147" width="5.7109375" style="9" customWidth="1"/>
    <col min="6148" max="6148" width="9.28515625" style="9" customWidth="1"/>
    <col min="6149" max="6149" width="4.42578125" style="9" customWidth="1"/>
    <col min="6150" max="6150" width="4.7109375" style="9" customWidth="1"/>
    <col min="6151" max="6151" width="22.42578125" style="9" bestFit="1" customWidth="1"/>
    <col min="6152" max="6152" width="3.7109375" style="9" customWidth="1"/>
    <col min="6153" max="6153" width="19" style="9" customWidth="1"/>
    <col min="6154" max="6154" width="14.42578125" style="9" bestFit="1" customWidth="1"/>
    <col min="6155" max="6155" width="13.140625" style="9" bestFit="1" customWidth="1"/>
    <col min="6156" max="6156" width="13.7109375" style="9" bestFit="1" customWidth="1"/>
    <col min="6157" max="6157" width="10.42578125" style="9" bestFit="1" customWidth="1"/>
    <col min="6158" max="6400" width="11.42578125" style="9"/>
    <col min="6401" max="6401" width="27.7109375" style="9" customWidth="1"/>
    <col min="6402" max="6402" width="53" style="9" customWidth="1"/>
    <col min="6403" max="6403" width="5.7109375" style="9" customWidth="1"/>
    <col min="6404" max="6404" width="9.28515625" style="9" customWidth="1"/>
    <col min="6405" max="6405" width="4.42578125" style="9" customWidth="1"/>
    <col min="6406" max="6406" width="4.7109375" style="9" customWidth="1"/>
    <col min="6407" max="6407" width="22.42578125" style="9" bestFit="1" customWidth="1"/>
    <col min="6408" max="6408" width="3.7109375" style="9" customWidth="1"/>
    <col min="6409" max="6409" width="19" style="9" customWidth="1"/>
    <col min="6410" max="6410" width="14.42578125" style="9" bestFit="1" customWidth="1"/>
    <col min="6411" max="6411" width="13.140625" style="9" bestFit="1" customWidth="1"/>
    <col min="6412" max="6412" width="13.7109375" style="9" bestFit="1" customWidth="1"/>
    <col min="6413" max="6413" width="10.42578125" style="9" bestFit="1" customWidth="1"/>
    <col min="6414" max="6656" width="11.42578125" style="9"/>
    <col min="6657" max="6657" width="27.7109375" style="9" customWidth="1"/>
    <col min="6658" max="6658" width="53" style="9" customWidth="1"/>
    <col min="6659" max="6659" width="5.7109375" style="9" customWidth="1"/>
    <col min="6660" max="6660" width="9.28515625" style="9" customWidth="1"/>
    <col min="6661" max="6661" width="4.42578125" style="9" customWidth="1"/>
    <col min="6662" max="6662" width="4.7109375" style="9" customWidth="1"/>
    <col min="6663" max="6663" width="22.42578125" style="9" bestFit="1" customWidth="1"/>
    <col min="6664" max="6664" width="3.7109375" style="9" customWidth="1"/>
    <col min="6665" max="6665" width="19" style="9" customWidth="1"/>
    <col min="6666" max="6666" width="14.42578125" style="9" bestFit="1" customWidth="1"/>
    <col min="6667" max="6667" width="13.140625" style="9" bestFit="1" customWidth="1"/>
    <col min="6668" max="6668" width="13.7109375" style="9" bestFit="1" customWidth="1"/>
    <col min="6669" max="6669" width="10.42578125" style="9" bestFit="1" customWidth="1"/>
    <col min="6670" max="6912" width="11.42578125" style="9"/>
    <col min="6913" max="6913" width="27.7109375" style="9" customWidth="1"/>
    <col min="6914" max="6914" width="53" style="9" customWidth="1"/>
    <col min="6915" max="6915" width="5.7109375" style="9" customWidth="1"/>
    <col min="6916" max="6916" width="9.28515625" style="9" customWidth="1"/>
    <col min="6917" max="6917" width="4.42578125" style="9" customWidth="1"/>
    <col min="6918" max="6918" width="4.7109375" style="9" customWidth="1"/>
    <col min="6919" max="6919" width="22.42578125" style="9" bestFit="1" customWidth="1"/>
    <col min="6920" max="6920" width="3.7109375" style="9" customWidth="1"/>
    <col min="6921" max="6921" width="19" style="9" customWidth="1"/>
    <col min="6922" max="6922" width="14.42578125" style="9" bestFit="1" customWidth="1"/>
    <col min="6923" max="6923" width="13.140625" style="9" bestFit="1" customWidth="1"/>
    <col min="6924" max="6924" width="13.7109375" style="9" bestFit="1" customWidth="1"/>
    <col min="6925" max="6925" width="10.42578125" style="9" bestFit="1" customWidth="1"/>
    <col min="6926" max="7168" width="11.42578125" style="9"/>
    <col min="7169" max="7169" width="27.7109375" style="9" customWidth="1"/>
    <col min="7170" max="7170" width="53" style="9" customWidth="1"/>
    <col min="7171" max="7171" width="5.7109375" style="9" customWidth="1"/>
    <col min="7172" max="7172" width="9.28515625" style="9" customWidth="1"/>
    <col min="7173" max="7173" width="4.42578125" style="9" customWidth="1"/>
    <col min="7174" max="7174" width="4.7109375" style="9" customWidth="1"/>
    <col min="7175" max="7175" width="22.42578125" style="9" bestFit="1" customWidth="1"/>
    <col min="7176" max="7176" width="3.7109375" style="9" customWidth="1"/>
    <col min="7177" max="7177" width="19" style="9" customWidth="1"/>
    <col min="7178" max="7178" width="14.42578125" style="9" bestFit="1" customWidth="1"/>
    <col min="7179" max="7179" width="13.140625" style="9" bestFit="1" customWidth="1"/>
    <col min="7180" max="7180" width="13.7109375" style="9" bestFit="1" customWidth="1"/>
    <col min="7181" max="7181" width="10.42578125" style="9" bestFit="1" customWidth="1"/>
    <col min="7182" max="7424" width="11.42578125" style="9"/>
    <col min="7425" max="7425" width="27.7109375" style="9" customWidth="1"/>
    <col min="7426" max="7426" width="53" style="9" customWidth="1"/>
    <col min="7427" max="7427" width="5.7109375" style="9" customWidth="1"/>
    <col min="7428" max="7428" width="9.28515625" style="9" customWidth="1"/>
    <col min="7429" max="7429" width="4.42578125" style="9" customWidth="1"/>
    <col min="7430" max="7430" width="4.7109375" style="9" customWidth="1"/>
    <col min="7431" max="7431" width="22.42578125" style="9" bestFit="1" customWidth="1"/>
    <col min="7432" max="7432" width="3.7109375" style="9" customWidth="1"/>
    <col min="7433" max="7433" width="19" style="9" customWidth="1"/>
    <col min="7434" max="7434" width="14.42578125" style="9" bestFit="1" customWidth="1"/>
    <col min="7435" max="7435" width="13.140625" style="9" bestFit="1" customWidth="1"/>
    <col min="7436" max="7436" width="13.7109375" style="9" bestFit="1" customWidth="1"/>
    <col min="7437" max="7437" width="10.42578125" style="9" bestFit="1" customWidth="1"/>
    <col min="7438" max="7680" width="11.42578125" style="9"/>
    <col min="7681" max="7681" width="27.7109375" style="9" customWidth="1"/>
    <col min="7682" max="7682" width="53" style="9" customWidth="1"/>
    <col min="7683" max="7683" width="5.7109375" style="9" customWidth="1"/>
    <col min="7684" max="7684" width="9.28515625" style="9" customWidth="1"/>
    <col min="7685" max="7685" width="4.42578125" style="9" customWidth="1"/>
    <col min="7686" max="7686" width="4.7109375" style="9" customWidth="1"/>
    <col min="7687" max="7687" width="22.42578125" style="9" bestFit="1" customWidth="1"/>
    <col min="7688" max="7688" width="3.7109375" style="9" customWidth="1"/>
    <col min="7689" max="7689" width="19" style="9" customWidth="1"/>
    <col min="7690" max="7690" width="14.42578125" style="9" bestFit="1" customWidth="1"/>
    <col min="7691" max="7691" width="13.140625" style="9" bestFit="1" customWidth="1"/>
    <col min="7692" max="7692" width="13.7109375" style="9" bestFit="1" customWidth="1"/>
    <col min="7693" max="7693" width="10.42578125" style="9" bestFit="1" customWidth="1"/>
    <col min="7694" max="7936" width="11.42578125" style="9"/>
    <col min="7937" max="7937" width="27.7109375" style="9" customWidth="1"/>
    <col min="7938" max="7938" width="53" style="9" customWidth="1"/>
    <col min="7939" max="7939" width="5.7109375" style="9" customWidth="1"/>
    <col min="7940" max="7940" width="9.28515625" style="9" customWidth="1"/>
    <col min="7941" max="7941" width="4.42578125" style="9" customWidth="1"/>
    <col min="7942" max="7942" width="4.7109375" style="9" customWidth="1"/>
    <col min="7943" max="7943" width="22.42578125" style="9" bestFit="1" customWidth="1"/>
    <col min="7944" max="7944" width="3.7109375" style="9" customWidth="1"/>
    <col min="7945" max="7945" width="19" style="9" customWidth="1"/>
    <col min="7946" max="7946" width="14.42578125" style="9" bestFit="1" customWidth="1"/>
    <col min="7947" max="7947" width="13.140625" style="9" bestFit="1" customWidth="1"/>
    <col min="7948" max="7948" width="13.7109375" style="9" bestFit="1" customWidth="1"/>
    <col min="7949" max="7949" width="10.42578125" style="9" bestFit="1" customWidth="1"/>
    <col min="7950" max="8192" width="11.42578125" style="9"/>
    <col min="8193" max="8193" width="27.7109375" style="9" customWidth="1"/>
    <col min="8194" max="8194" width="53" style="9" customWidth="1"/>
    <col min="8195" max="8195" width="5.7109375" style="9" customWidth="1"/>
    <col min="8196" max="8196" width="9.28515625" style="9" customWidth="1"/>
    <col min="8197" max="8197" width="4.42578125" style="9" customWidth="1"/>
    <col min="8198" max="8198" width="4.7109375" style="9" customWidth="1"/>
    <col min="8199" max="8199" width="22.42578125" style="9" bestFit="1" customWidth="1"/>
    <col min="8200" max="8200" width="3.7109375" style="9" customWidth="1"/>
    <col min="8201" max="8201" width="19" style="9" customWidth="1"/>
    <col min="8202" max="8202" width="14.42578125" style="9" bestFit="1" customWidth="1"/>
    <col min="8203" max="8203" width="13.140625" style="9" bestFit="1" customWidth="1"/>
    <col min="8204" max="8204" width="13.7109375" style="9" bestFit="1" customWidth="1"/>
    <col min="8205" max="8205" width="10.42578125" style="9" bestFit="1" customWidth="1"/>
    <col min="8206" max="8448" width="11.42578125" style="9"/>
    <col min="8449" max="8449" width="27.7109375" style="9" customWidth="1"/>
    <col min="8450" max="8450" width="53" style="9" customWidth="1"/>
    <col min="8451" max="8451" width="5.7109375" style="9" customWidth="1"/>
    <col min="8452" max="8452" width="9.28515625" style="9" customWidth="1"/>
    <col min="8453" max="8453" width="4.42578125" style="9" customWidth="1"/>
    <col min="8454" max="8454" width="4.7109375" style="9" customWidth="1"/>
    <col min="8455" max="8455" width="22.42578125" style="9" bestFit="1" customWidth="1"/>
    <col min="8456" max="8456" width="3.7109375" style="9" customWidth="1"/>
    <col min="8457" max="8457" width="19" style="9" customWidth="1"/>
    <col min="8458" max="8458" width="14.42578125" style="9" bestFit="1" customWidth="1"/>
    <col min="8459" max="8459" width="13.140625" style="9" bestFit="1" customWidth="1"/>
    <col min="8460" max="8460" width="13.7109375" style="9" bestFit="1" customWidth="1"/>
    <col min="8461" max="8461" width="10.42578125" style="9" bestFit="1" customWidth="1"/>
    <col min="8462" max="8704" width="11.42578125" style="9"/>
    <col min="8705" max="8705" width="27.7109375" style="9" customWidth="1"/>
    <col min="8706" max="8706" width="53" style="9" customWidth="1"/>
    <col min="8707" max="8707" width="5.7109375" style="9" customWidth="1"/>
    <col min="8708" max="8708" width="9.28515625" style="9" customWidth="1"/>
    <col min="8709" max="8709" width="4.42578125" style="9" customWidth="1"/>
    <col min="8710" max="8710" width="4.7109375" style="9" customWidth="1"/>
    <col min="8711" max="8711" width="22.42578125" style="9" bestFit="1" customWidth="1"/>
    <col min="8712" max="8712" width="3.7109375" style="9" customWidth="1"/>
    <col min="8713" max="8713" width="19" style="9" customWidth="1"/>
    <col min="8714" max="8714" width="14.42578125" style="9" bestFit="1" customWidth="1"/>
    <col min="8715" max="8715" width="13.140625" style="9" bestFit="1" customWidth="1"/>
    <col min="8716" max="8716" width="13.7109375" style="9" bestFit="1" customWidth="1"/>
    <col min="8717" max="8717" width="10.42578125" style="9" bestFit="1" customWidth="1"/>
    <col min="8718" max="8960" width="11.42578125" style="9"/>
    <col min="8961" max="8961" width="27.7109375" style="9" customWidth="1"/>
    <col min="8962" max="8962" width="53" style="9" customWidth="1"/>
    <col min="8963" max="8963" width="5.7109375" style="9" customWidth="1"/>
    <col min="8964" max="8964" width="9.28515625" style="9" customWidth="1"/>
    <col min="8965" max="8965" width="4.42578125" style="9" customWidth="1"/>
    <col min="8966" max="8966" width="4.7109375" style="9" customWidth="1"/>
    <col min="8967" max="8967" width="22.42578125" style="9" bestFit="1" customWidth="1"/>
    <col min="8968" max="8968" width="3.7109375" style="9" customWidth="1"/>
    <col min="8969" max="8969" width="19" style="9" customWidth="1"/>
    <col min="8970" max="8970" width="14.42578125" style="9" bestFit="1" customWidth="1"/>
    <col min="8971" max="8971" width="13.140625" style="9" bestFit="1" customWidth="1"/>
    <col min="8972" max="8972" width="13.7109375" style="9" bestFit="1" customWidth="1"/>
    <col min="8973" max="8973" width="10.42578125" style="9" bestFit="1" customWidth="1"/>
    <col min="8974" max="9216" width="11.42578125" style="9"/>
    <col min="9217" max="9217" width="27.7109375" style="9" customWidth="1"/>
    <col min="9218" max="9218" width="53" style="9" customWidth="1"/>
    <col min="9219" max="9219" width="5.7109375" style="9" customWidth="1"/>
    <col min="9220" max="9220" width="9.28515625" style="9" customWidth="1"/>
    <col min="9221" max="9221" width="4.42578125" style="9" customWidth="1"/>
    <col min="9222" max="9222" width="4.7109375" style="9" customWidth="1"/>
    <col min="9223" max="9223" width="22.42578125" style="9" bestFit="1" customWidth="1"/>
    <col min="9224" max="9224" width="3.7109375" style="9" customWidth="1"/>
    <col min="9225" max="9225" width="19" style="9" customWidth="1"/>
    <col min="9226" max="9226" width="14.42578125" style="9" bestFit="1" customWidth="1"/>
    <col min="9227" max="9227" width="13.140625" style="9" bestFit="1" customWidth="1"/>
    <col min="9228" max="9228" width="13.7109375" style="9" bestFit="1" customWidth="1"/>
    <col min="9229" max="9229" width="10.42578125" style="9" bestFit="1" customWidth="1"/>
    <col min="9230" max="9472" width="11.42578125" style="9"/>
    <col min="9473" max="9473" width="27.7109375" style="9" customWidth="1"/>
    <col min="9474" max="9474" width="53" style="9" customWidth="1"/>
    <col min="9475" max="9475" width="5.7109375" style="9" customWidth="1"/>
    <col min="9476" max="9476" width="9.28515625" style="9" customWidth="1"/>
    <col min="9477" max="9477" width="4.42578125" style="9" customWidth="1"/>
    <col min="9478" max="9478" width="4.7109375" style="9" customWidth="1"/>
    <col min="9479" max="9479" width="22.42578125" style="9" bestFit="1" customWidth="1"/>
    <col min="9480" max="9480" width="3.7109375" style="9" customWidth="1"/>
    <col min="9481" max="9481" width="19" style="9" customWidth="1"/>
    <col min="9482" max="9482" width="14.42578125" style="9" bestFit="1" customWidth="1"/>
    <col min="9483" max="9483" width="13.140625" style="9" bestFit="1" customWidth="1"/>
    <col min="9484" max="9484" width="13.7109375" style="9" bestFit="1" customWidth="1"/>
    <col min="9485" max="9485" width="10.42578125" style="9" bestFit="1" customWidth="1"/>
    <col min="9486" max="9728" width="11.42578125" style="9"/>
    <col min="9729" max="9729" width="27.7109375" style="9" customWidth="1"/>
    <col min="9730" max="9730" width="53" style="9" customWidth="1"/>
    <col min="9731" max="9731" width="5.7109375" style="9" customWidth="1"/>
    <col min="9732" max="9732" width="9.28515625" style="9" customWidth="1"/>
    <col min="9733" max="9733" width="4.42578125" style="9" customWidth="1"/>
    <col min="9734" max="9734" width="4.7109375" style="9" customWidth="1"/>
    <col min="9735" max="9735" width="22.42578125" style="9" bestFit="1" customWidth="1"/>
    <col min="9736" max="9736" width="3.7109375" style="9" customWidth="1"/>
    <col min="9737" max="9737" width="19" style="9" customWidth="1"/>
    <col min="9738" max="9738" width="14.42578125" style="9" bestFit="1" customWidth="1"/>
    <col min="9739" max="9739" width="13.140625" style="9" bestFit="1" customWidth="1"/>
    <col min="9740" max="9740" width="13.7109375" style="9" bestFit="1" customWidth="1"/>
    <col min="9741" max="9741" width="10.42578125" style="9" bestFit="1" customWidth="1"/>
    <col min="9742" max="9984" width="11.42578125" style="9"/>
    <col min="9985" max="9985" width="27.7109375" style="9" customWidth="1"/>
    <col min="9986" max="9986" width="53" style="9" customWidth="1"/>
    <col min="9987" max="9987" width="5.7109375" style="9" customWidth="1"/>
    <col min="9988" max="9988" width="9.28515625" style="9" customWidth="1"/>
    <col min="9989" max="9989" width="4.42578125" style="9" customWidth="1"/>
    <col min="9990" max="9990" width="4.7109375" style="9" customWidth="1"/>
    <col min="9991" max="9991" width="22.42578125" style="9" bestFit="1" customWidth="1"/>
    <col min="9992" max="9992" width="3.7109375" style="9" customWidth="1"/>
    <col min="9993" max="9993" width="19" style="9" customWidth="1"/>
    <col min="9994" max="9994" width="14.42578125" style="9" bestFit="1" customWidth="1"/>
    <col min="9995" max="9995" width="13.140625" style="9" bestFit="1" customWidth="1"/>
    <col min="9996" max="9996" width="13.7109375" style="9" bestFit="1" customWidth="1"/>
    <col min="9997" max="9997" width="10.42578125" style="9" bestFit="1" customWidth="1"/>
    <col min="9998" max="10240" width="11.42578125" style="9"/>
    <col min="10241" max="10241" width="27.7109375" style="9" customWidth="1"/>
    <col min="10242" max="10242" width="53" style="9" customWidth="1"/>
    <col min="10243" max="10243" width="5.7109375" style="9" customWidth="1"/>
    <col min="10244" max="10244" width="9.28515625" style="9" customWidth="1"/>
    <col min="10245" max="10245" width="4.42578125" style="9" customWidth="1"/>
    <col min="10246" max="10246" width="4.7109375" style="9" customWidth="1"/>
    <col min="10247" max="10247" width="22.42578125" style="9" bestFit="1" customWidth="1"/>
    <col min="10248" max="10248" width="3.7109375" style="9" customWidth="1"/>
    <col min="10249" max="10249" width="19" style="9" customWidth="1"/>
    <col min="10250" max="10250" width="14.42578125" style="9" bestFit="1" customWidth="1"/>
    <col min="10251" max="10251" width="13.140625" style="9" bestFit="1" customWidth="1"/>
    <col min="10252" max="10252" width="13.7109375" style="9" bestFit="1" customWidth="1"/>
    <col min="10253" max="10253" width="10.42578125" style="9" bestFit="1" customWidth="1"/>
    <col min="10254" max="10496" width="11.42578125" style="9"/>
    <col min="10497" max="10497" width="27.7109375" style="9" customWidth="1"/>
    <col min="10498" max="10498" width="53" style="9" customWidth="1"/>
    <col min="10499" max="10499" width="5.7109375" style="9" customWidth="1"/>
    <col min="10500" max="10500" width="9.28515625" style="9" customWidth="1"/>
    <col min="10501" max="10501" width="4.42578125" style="9" customWidth="1"/>
    <col min="10502" max="10502" width="4.7109375" style="9" customWidth="1"/>
    <col min="10503" max="10503" width="22.42578125" style="9" bestFit="1" customWidth="1"/>
    <col min="10504" max="10504" width="3.7109375" style="9" customWidth="1"/>
    <col min="10505" max="10505" width="19" style="9" customWidth="1"/>
    <col min="10506" max="10506" width="14.42578125" style="9" bestFit="1" customWidth="1"/>
    <col min="10507" max="10507" width="13.140625" style="9" bestFit="1" customWidth="1"/>
    <col min="10508" max="10508" width="13.7109375" style="9" bestFit="1" customWidth="1"/>
    <col min="10509" max="10509" width="10.42578125" style="9" bestFit="1" customWidth="1"/>
    <col min="10510" max="10752" width="11.42578125" style="9"/>
    <col min="10753" max="10753" width="27.7109375" style="9" customWidth="1"/>
    <col min="10754" max="10754" width="53" style="9" customWidth="1"/>
    <col min="10755" max="10755" width="5.7109375" style="9" customWidth="1"/>
    <col min="10756" max="10756" width="9.28515625" style="9" customWidth="1"/>
    <col min="10757" max="10757" width="4.42578125" style="9" customWidth="1"/>
    <col min="10758" max="10758" width="4.7109375" style="9" customWidth="1"/>
    <col min="10759" max="10759" width="22.42578125" style="9" bestFit="1" customWidth="1"/>
    <col min="10760" max="10760" width="3.7109375" style="9" customWidth="1"/>
    <col min="10761" max="10761" width="19" style="9" customWidth="1"/>
    <col min="10762" max="10762" width="14.42578125" style="9" bestFit="1" customWidth="1"/>
    <col min="10763" max="10763" width="13.140625" style="9" bestFit="1" customWidth="1"/>
    <col min="10764" max="10764" width="13.7109375" style="9" bestFit="1" customWidth="1"/>
    <col min="10765" max="10765" width="10.42578125" style="9" bestFit="1" customWidth="1"/>
    <col min="10766" max="11008" width="11.42578125" style="9"/>
    <col min="11009" max="11009" width="27.7109375" style="9" customWidth="1"/>
    <col min="11010" max="11010" width="53" style="9" customWidth="1"/>
    <col min="11011" max="11011" width="5.7109375" style="9" customWidth="1"/>
    <col min="11012" max="11012" width="9.28515625" style="9" customWidth="1"/>
    <col min="11013" max="11013" width="4.42578125" style="9" customWidth="1"/>
    <col min="11014" max="11014" width="4.7109375" style="9" customWidth="1"/>
    <col min="11015" max="11015" width="22.42578125" style="9" bestFit="1" customWidth="1"/>
    <col min="11016" max="11016" width="3.7109375" style="9" customWidth="1"/>
    <col min="11017" max="11017" width="19" style="9" customWidth="1"/>
    <col min="11018" max="11018" width="14.42578125" style="9" bestFit="1" customWidth="1"/>
    <col min="11019" max="11019" width="13.140625" style="9" bestFit="1" customWidth="1"/>
    <col min="11020" max="11020" width="13.7109375" style="9" bestFit="1" customWidth="1"/>
    <col min="11021" max="11021" width="10.42578125" style="9" bestFit="1" customWidth="1"/>
    <col min="11022" max="11264" width="11.42578125" style="9"/>
    <col min="11265" max="11265" width="27.7109375" style="9" customWidth="1"/>
    <col min="11266" max="11266" width="53" style="9" customWidth="1"/>
    <col min="11267" max="11267" width="5.7109375" style="9" customWidth="1"/>
    <col min="11268" max="11268" width="9.28515625" style="9" customWidth="1"/>
    <col min="11269" max="11269" width="4.42578125" style="9" customWidth="1"/>
    <col min="11270" max="11270" width="4.7109375" style="9" customWidth="1"/>
    <col min="11271" max="11271" width="22.42578125" style="9" bestFit="1" customWidth="1"/>
    <col min="11272" max="11272" width="3.7109375" style="9" customWidth="1"/>
    <col min="11273" max="11273" width="19" style="9" customWidth="1"/>
    <col min="11274" max="11274" width="14.42578125" style="9" bestFit="1" customWidth="1"/>
    <col min="11275" max="11275" width="13.140625" style="9" bestFit="1" customWidth="1"/>
    <col min="11276" max="11276" width="13.7109375" style="9" bestFit="1" customWidth="1"/>
    <col min="11277" max="11277" width="10.42578125" style="9" bestFit="1" customWidth="1"/>
    <col min="11278" max="11520" width="11.42578125" style="9"/>
    <col min="11521" max="11521" width="27.7109375" style="9" customWidth="1"/>
    <col min="11522" max="11522" width="53" style="9" customWidth="1"/>
    <col min="11523" max="11523" width="5.7109375" style="9" customWidth="1"/>
    <col min="11524" max="11524" width="9.28515625" style="9" customWidth="1"/>
    <col min="11525" max="11525" width="4.42578125" style="9" customWidth="1"/>
    <col min="11526" max="11526" width="4.7109375" style="9" customWidth="1"/>
    <col min="11527" max="11527" width="22.42578125" style="9" bestFit="1" customWidth="1"/>
    <col min="11528" max="11528" width="3.7109375" style="9" customWidth="1"/>
    <col min="11529" max="11529" width="19" style="9" customWidth="1"/>
    <col min="11530" max="11530" width="14.42578125" style="9" bestFit="1" customWidth="1"/>
    <col min="11531" max="11531" width="13.140625" style="9" bestFit="1" customWidth="1"/>
    <col min="11532" max="11532" width="13.7109375" style="9" bestFit="1" customWidth="1"/>
    <col min="11533" max="11533" width="10.42578125" style="9" bestFit="1" customWidth="1"/>
    <col min="11534" max="11776" width="11.42578125" style="9"/>
    <col min="11777" max="11777" width="27.7109375" style="9" customWidth="1"/>
    <col min="11778" max="11778" width="53" style="9" customWidth="1"/>
    <col min="11779" max="11779" width="5.7109375" style="9" customWidth="1"/>
    <col min="11780" max="11780" width="9.28515625" style="9" customWidth="1"/>
    <col min="11781" max="11781" width="4.42578125" style="9" customWidth="1"/>
    <col min="11782" max="11782" width="4.7109375" style="9" customWidth="1"/>
    <col min="11783" max="11783" width="22.42578125" style="9" bestFit="1" customWidth="1"/>
    <col min="11784" max="11784" width="3.7109375" style="9" customWidth="1"/>
    <col min="11785" max="11785" width="19" style="9" customWidth="1"/>
    <col min="11786" max="11786" width="14.42578125" style="9" bestFit="1" customWidth="1"/>
    <col min="11787" max="11787" width="13.140625" style="9" bestFit="1" customWidth="1"/>
    <col min="11788" max="11788" width="13.7109375" style="9" bestFit="1" customWidth="1"/>
    <col min="11789" max="11789" width="10.42578125" style="9" bestFit="1" customWidth="1"/>
    <col min="11790" max="12032" width="11.42578125" style="9"/>
    <col min="12033" max="12033" width="27.7109375" style="9" customWidth="1"/>
    <col min="12034" max="12034" width="53" style="9" customWidth="1"/>
    <col min="12035" max="12035" width="5.7109375" style="9" customWidth="1"/>
    <col min="12036" max="12036" width="9.28515625" style="9" customWidth="1"/>
    <col min="12037" max="12037" width="4.42578125" style="9" customWidth="1"/>
    <col min="12038" max="12038" width="4.7109375" style="9" customWidth="1"/>
    <col min="12039" max="12039" width="22.42578125" style="9" bestFit="1" customWidth="1"/>
    <col min="12040" max="12040" width="3.7109375" style="9" customWidth="1"/>
    <col min="12041" max="12041" width="19" style="9" customWidth="1"/>
    <col min="12042" max="12042" width="14.42578125" style="9" bestFit="1" customWidth="1"/>
    <col min="12043" max="12043" width="13.140625" style="9" bestFit="1" customWidth="1"/>
    <col min="12044" max="12044" width="13.7109375" style="9" bestFit="1" customWidth="1"/>
    <col min="12045" max="12045" width="10.42578125" style="9" bestFit="1" customWidth="1"/>
    <col min="12046" max="12288" width="11.42578125" style="9"/>
    <col min="12289" max="12289" width="27.7109375" style="9" customWidth="1"/>
    <col min="12290" max="12290" width="53" style="9" customWidth="1"/>
    <col min="12291" max="12291" width="5.7109375" style="9" customWidth="1"/>
    <col min="12292" max="12292" width="9.28515625" style="9" customWidth="1"/>
    <col min="12293" max="12293" width="4.42578125" style="9" customWidth="1"/>
    <col min="12294" max="12294" width="4.7109375" style="9" customWidth="1"/>
    <col min="12295" max="12295" width="22.42578125" style="9" bestFit="1" customWidth="1"/>
    <col min="12296" max="12296" width="3.7109375" style="9" customWidth="1"/>
    <col min="12297" max="12297" width="19" style="9" customWidth="1"/>
    <col min="12298" max="12298" width="14.42578125" style="9" bestFit="1" customWidth="1"/>
    <col min="12299" max="12299" width="13.140625" style="9" bestFit="1" customWidth="1"/>
    <col min="12300" max="12300" width="13.7109375" style="9" bestFit="1" customWidth="1"/>
    <col min="12301" max="12301" width="10.42578125" style="9" bestFit="1" customWidth="1"/>
    <col min="12302" max="12544" width="11.42578125" style="9"/>
    <col min="12545" max="12545" width="27.7109375" style="9" customWidth="1"/>
    <col min="12546" max="12546" width="53" style="9" customWidth="1"/>
    <col min="12547" max="12547" width="5.7109375" style="9" customWidth="1"/>
    <col min="12548" max="12548" width="9.28515625" style="9" customWidth="1"/>
    <col min="12549" max="12549" width="4.42578125" style="9" customWidth="1"/>
    <col min="12550" max="12550" width="4.7109375" style="9" customWidth="1"/>
    <col min="12551" max="12551" width="22.42578125" style="9" bestFit="1" customWidth="1"/>
    <col min="12552" max="12552" width="3.7109375" style="9" customWidth="1"/>
    <col min="12553" max="12553" width="19" style="9" customWidth="1"/>
    <col min="12554" max="12554" width="14.42578125" style="9" bestFit="1" customWidth="1"/>
    <col min="12555" max="12555" width="13.140625" style="9" bestFit="1" customWidth="1"/>
    <col min="12556" max="12556" width="13.7109375" style="9" bestFit="1" customWidth="1"/>
    <col min="12557" max="12557" width="10.42578125" style="9" bestFit="1" customWidth="1"/>
    <col min="12558" max="12800" width="11.42578125" style="9"/>
    <col min="12801" max="12801" width="27.7109375" style="9" customWidth="1"/>
    <col min="12802" max="12802" width="53" style="9" customWidth="1"/>
    <col min="12803" max="12803" width="5.7109375" style="9" customWidth="1"/>
    <col min="12804" max="12804" width="9.28515625" style="9" customWidth="1"/>
    <col min="12805" max="12805" width="4.42578125" style="9" customWidth="1"/>
    <col min="12806" max="12806" width="4.7109375" style="9" customWidth="1"/>
    <col min="12807" max="12807" width="22.42578125" style="9" bestFit="1" customWidth="1"/>
    <col min="12808" max="12808" width="3.7109375" style="9" customWidth="1"/>
    <col min="12809" max="12809" width="19" style="9" customWidth="1"/>
    <col min="12810" max="12810" width="14.42578125" style="9" bestFit="1" customWidth="1"/>
    <col min="12811" max="12811" width="13.140625" style="9" bestFit="1" customWidth="1"/>
    <col min="12812" max="12812" width="13.7109375" style="9" bestFit="1" customWidth="1"/>
    <col min="12813" max="12813" width="10.42578125" style="9" bestFit="1" customWidth="1"/>
    <col min="12814" max="13056" width="11.42578125" style="9"/>
    <col min="13057" max="13057" width="27.7109375" style="9" customWidth="1"/>
    <col min="13058" max="13058" width="53" style="9" customWidth="1"/>
    <col min="13059" max="13059" width="5.7109375" style="9" customWidth="1"/>
    <col min="13060" max="13060" width="9.28515625" style="9" customWidth="1"/>
    <col min="13061" max="13061" width="4.42578125" style="9" customWidth="1"/>
    <col min="13062" max="13062" width="4.7109375" style="9" customWidth="1"/>
    <col min="13063" max="13063" width="22.42578125" style="9" bestFit="1" customWidth="1"/>
    <col min="13064" max="13064" width="3.7109375" style="9" customWidth="1"/>
    <col min="13065" max="13065" width="19" style="9" customWidth="1"/>
    <col min="13066" max="13066" width="14.42578125" style="9" bestFit="1" customWidth="1"/>
    <col min="13067" max="13067" width="13.140625" style="9" bestFit="1" customWidth="1"/>
    <col min="13068" max="13068" width="13.7109375" style="9" bestFit="1" customWidth="1"/>
    <col min="13069" max="13069" width="10.42578125" style="9" bestFit="1" customWidth="1"/>
    <col min="13070" max="13312" width="11.42578125" style="9"/>
    <col min="13313" max="13313" width="27.7109375" style="9" customWidth="1"/>
    <col min="13314" max="13314" width="53" style="9" customWidth="1"/>
    <col min="13315" max="13315" width="5.7109375" style="9" customWidth="1"/>
    <col min="13316" max="13316" width="9.28515625" style="9" customWidth="1"/>
    <col min="13317" max="13317" width="4.42578125" style="9" customWidth="1"/>
    <col min="13318" max="13318" width="4.7109375" style="9" customWidth="1"/>
    <col min="13319" max="13319" width="22.42578125" style="9" bestFit="1" customWidth="1"/>
    <col min="13320" max="13320" width="3.7109375" style="9" customWidth="1"/>
    <col min="13321" max="13321" width="19" style="9" customWidth="1"/>
    <col min="13322" max="13322" width="14.42578125" style="9" bestFit="1" customWidth="1"/>
    <col min="13323" max="13323" width="13.140625" style="9" bestFit="1" customWidth="1"/>
    <col min="13324" max="13324" width="13.7109375" style="9" bestFit="1" customWidth="1"/>
    <col min="13325" max="13325" width="10.42578125" style="9" bestFit="1" customWidth="1"/>
    <col min="13326" max="13568" width="11.42578125" style="9"/>
    <col min="13569" max="13569" width="27.7109375" style="9" customWidth="1"/>
    <col min="13570" max="13570" width="53" style="9" customWidth="1"/>
    <col min="13571" max="13571" width="5.7109375" style="9" customWidth="1"/>
    <col min="13572" max="13572" width="9.28515625" style="9" customWidth="1"/>
    <col min="13573" max="13573" width="4.42578125" style="9" customWidth="1"/>
    <col min="13574" max="13574" width="4.7109375" style="9" customWidth="1"/>
    <col min="13575" max="13575" width="22.42578125" style="9" bestFit="1" customWidth="1"/>
    <col min="13576" max="13576" width="3.7109375" style="9" customWidth="1"/>
    <col min="13577" max="13577" width="19" style="9" customWidth="1"/>
    <col min="13578" max="13578" width="14.42578125" style="9" bestFit="1" customWidth="1"/>
    <col min="13579" max="13579" width="13.140625" style="9" bestFit="1" customWidth="1"/>
    <col min="13580" max="13580" width="13.7109375" style="9" bestFit="1" customWidth="1"/>
    <col min="13581" max="13581" width="10.42578125" style="9" bestFit="1" customWidth="1"/>
    <col min="13582" max="13824" width="11.42578125" style="9"/>
    <col min="13825" max="13825" width="27.7109375" style="9" customWidth="1"/>
    <col min="13826" max="13826" width="53" style="9" customWidth="1"/>
    <col min="13827" max="13827" width="5.7109375" style="9" customWidth="1"/>
    <col min="13828" max="13828" width="9.28515625" style="9" customWidth="1"/>
    <col min="13829" max="13829" width="4.42578125" style="9" customWidth="1"/>
    <col min="13830" max="13830" width="4.7109375" style="9" customWidth="1"/>
    <col min="13831" max="13831" width="22.42578125" style="9" bestFit="1" customWidth="1"/>
    <col min="13832" max="13832" width="3.7109375" style="9" customWidth="1"/>
    <col min="13833" max="13833" width="19" style="9" customWidth="1"/>
    <col min="13834" max="13834" width="14.42578125" style="9" bestFit="1" customWidth="1"/>
    <col min="13835" max="13835" width="13.140625" style="9" bestFit="1" customWidth="1"/>
    <col min="13836" max="13836" width="13.7109375" style="9" bestFit="1" customWidth="1"/>
    <col min="13837" max="13837" width="10.42578125" style="9" bestFit="1" customWidth="1"/>
    <col min="13838" max="14080" width="11.42578125" style="9"/>
    <col min="14081" max="14081" width="27.7109375" style="9" customWidth="1"/>
    <col min="14082" max="14082" width="53" style="9" customWidth="1"/>
    <col min="14083" max="14083" width="5.7109375" style="9" customWidth="1"/>
    <col min="14084" max="14084" width="9.28515625" style="9" customWidth="1"/>
    <col min="14085" max="14085" width="4.42578125" style="9" customWidth="1"/>
    <col min="14086" max="14086" width="4.7109375" style="9" customWidth="1"/>
    <col min="14087" max="14087" width="22.42578125" style="9" bestFit="1" customWidth="1"/>
    <col min="14088" max="14088" width="3.7109375" style="9" customWidth="1"/>
    <col min="14089" max="14089" width="19" style="9" customWidth="1"/>
    <col min="14090" max="14090" width="14.42578125" style="9" bestFit="1" customWidth="1"/>
    <col min="14091" max="14091" width="13.140625" style="9" bestFit="1" customWidth="1"/>
    <col min="14092" max="14092" width="13.7109375" style="9" bestFit="1" customWidth="1"/>
    <col min="14093" max="14093" width="10.42578125" style="9" bestFit="1" customWidth="1"/>
    <col min="14094" max="14336" width="11.42578125" style="9"/>
    <col min="14337" max="14337" width="27.7109375" style="9" customWidth="1"/>
    <col min="14338" max="14338" width="53" style="9" customWidth="1"/>
    <col min="14339" max="14339" width="5.7109375" style="9" customWidth="1"/>
    <col min="14340" max="14340" width="9.28515625" style="9" customWidth="1"/>
    <col min="14341" max="14341" width="4.42578125" style="9" customWidth="1"/>
    <col min="14342" max="14342" width="4.7109375" style="9" customWidth="1"/>
    <col min="14343" max="14343" width="22.42578125" style="9" bestFit="1" customWidth="1"/>
    <col min="14344" max="14344" width="3.7109375" style="9" customWidth="1"/>
    <col min="14345" max="14345" width="19" style="9" customWidth="1"/>
    <col min="14346" max="14346" width="14.42578125" style="9" bestFit="1" customWidth="1"/>
    <col min="14347" max="14347" width="13.140625" style="9" bestFit="1" customWidth="1"/>
    <col min="14348" max="14348" width="13.7109375" style="9" bestFit="1" customWidth="1"/>
    <col min="14349" max="14349" width="10.42578125" style="9" bestFit="1" customWidth="1"/>
    <col min="14350" max="14592" width="11.42578125" style="9"/>
    <col min="14593" max="14593" width="27.7109375" style="9" customWidth="1"/>
    <col min="14594" max="14594" width="53" style="9" customWidth="1"/>
    <col min="14595" max="14595" width="5.7109375" style="9" customWidth="1"/>
    <col min="14596" max="14596" width="9.28515625" style="9" customWidth="1"/>
    <col min="14597" max="14597" width="4.42578125" style="9" customWidth="1"/>
    <col min="14598" max="14598" width="4.7109375" style="9" customWidth="1"/>
    <col min="14599" max="14599" width="22.42578125" style="9" bestFit="1" customWidth="1"/>
    <col min="14600" max="14600" width="3.7109375" style="9" customWidth="1"/>
    <col min="14601" max="14601" width="19" style="9" customWidth="1"/>
    <col min="14602" max="14602" width="14.42578125" style="9" bestFit="1" customWidth="1"/>
    <col min="14603" max="14603" width="13.140625" style="9" bestFit="1" customWidth="1"/>
    <col min="14604" max="14604" width="13.7109375" style="9" bestFit="1" customWidth="1"/>
    <col min="14605" max="14605" width="10.42578125" style="9" bestFit="1" customWidth="1"/>
    <col min="14606" max="14848" width="11.42578125" style="9"/>
    <col min="14849" max="14849" width="27.7109375" style="9" customWidth="1"/>
    <col min="14850" max="14850" width="53" style="9" customWidth="1"/>
    <col min="14851" max="14851" width="5.7109375" style="9" customWidth="1"/>
    <col min="14852" max="14852" width="9.28515625" style="9" customWidth="1"/>
    <col min="14853" max="14853" width="4.42578125" style="9" customWidth="1"/>
    <col min="14854" max="14854" width="4.7109375" style="9" customWidth="1"/>
    <col min="14855" max="14855" width="22.42578125" style="9" bestFit="1" customWidth="1"/>
    <col min="14856" max="14856" width="3.7109375" style="9" customWidth="1"/>
    <col min="14857" max="14857" width="19" style="9" customWidth="1"/>
    <col min="14858" max="14858" width="14.42578125" style="9" bestFit="1" customWidth="1"/>
    <col min="14859" max="14859" width="13.140625" style="9" bestFit="1" customWidth="1"/>
    <col min="14860" max="14860" width="13.7109375" style="9" bestFit="1" customWidth="1"/>
    <col min="14861" max="14861" width="10.42578125" style="9" bestFit="1" customWidth="1"/>
    <col min="14862" max="15104" width="11.42578125" style="9"/>
    <col min="15105" max="15105" width="27.7109375" style="9" customWidth="1"/>
    <col min="15106" max="15106" width="53" style="9" customWidth="1"/>
    <col min="15107" max="15107" width="5.7109375" style="9" customWidth="1"/>
    <col min="15108" max="15108" width="9.28515625" style="9" customWidth="1"/>
    <col min="15109" max="15109" width="4.42578125" style="9" customWidth="1"/>
    <col min="15110" max="15110" width="4.7109375" style="9" customWidth="1"/>
    <col min="15111" max="15111" width="22.42578125" style="9" bestFit="1" customWidth="1"/>
    <col min="15112" max="15112" width="3.7109375" style="9" customWidth="1"/>
    <col min="15113" max="15113" width="19" style="9" customWidth="1"/>
    <col min="15114" max="15114" width="14.42578125" style="9" bestFit="1" customWidth="1"/>
    <col min="15115" max="15115" width="13.140625" style="9" bestFit="1" customWidth="1"/>
    <col min="15116" max="15116" width="13.7109375" style="9" bestFit="1" customWidth="1"/>
    <col min="15117" max="15117" width="10.42578125" style="9" bestFit="1" customWidth="1"/>
    <col min="15118" max="15360" width="11.42578125" style="9"/>
    <col min="15361" max="15361" width="27.7109375" style="9" customWidth="1"/>
    <col min="15362" max="15362" width="53" style="9" customWidth="1"/>
    <col min="15363" max="15363" width="5.7109375" style="9" customWidth="1"/>
    <col min="15364" max="15364" width="9.28515625" style="9" customWidth="1"/>
    <col min="15365" max="15365" width="4.42578125" style="9" customWidth="1"/>
    <col min="15366" max="15366" width="4.7109375" style="9" customWidth="1"/>
    <col min="15367" max="15367" width="22.42578125" style="9" bestFit="1" customWidth="1"/>
    <col min="15368" max="15368" width="3.7109375" style="9" customWidth="1"/>
    <col min="15369" max="15369" width="19" style="9" customWidth="1"/>
    <col min="15370" max="15370" width="14.42578125" style="9" bestFit="1" customWidth="1"/>
    <col min="15371" max="15371" width="13.140625" style="9" bestFit="1" customWidth="1"/>
    <col min="15372" max="15372" width="13.7109375" style="9" bestFit="1" customWidth="1"/>
    <col min="15373" max="15373" width="10.42578125" style="9" bestFit="1" customWidth="1"/>
    <col min="15374" max="15616" width="11.42578125" style="9"/>
    <col min="15617" max="15617" width="27.7109375" style="9" customWidth="1"/>
    <col min="15618" max="15618" width="53" style="9" customWidth="1"/>
    <col min="15619" max="15619" width="5.7109375" style="9" customWidth="1"/>
    <col min="15620" max="15620" width="9.28515625" style="9" customWidth="1"/>
    <col min="15621" max="15621" width="4.42578125" style="9" customWidth="1"/>
    <col min="15622" max="15622" width="4.7109375" style="9" customWidth="1"/>
    <col min="15623" max="15623" width="22.42578125" style="9" bestFit="1" customWidth="1"/>
    <col min="15624" max="15624" width="3.7109375" style="9" customWidth="1"/>
    <col min="15625" max="15625" width="19" style="9" customWidth="1"/>
    <col min="15626" max="15626" width="14.42578125" style="9" bestFit="1" customWidth="1"/>
    <col min="15627" max="15627" width="13.140625" style="9" bestFit="1" customWidth="1"/>
    <col min="15628" max="15628" width="13.7109375" style="9" bestFit="1" customWidth="1"/>
    <col min="15629" max="15629" width="10.42578125" style="9" bestFit="1" customWidth="1"/>
    <col min="15630" max="15872" width="11.42578125" style="9"/>
    <col min="15873" max="15873" width="27.7109375" style="9" customWidth="1"/>
    <col min="15874" max="15874" width="53" style="9" customWidth="1"/>
    <col min="15875" max="15875" width="5.7109375" style="9" customWidth="1"/>
    <col min="15876" max="15876" width="9.28515625" style="9" customWidth="1"/>
    <col min="15877" max="15877" width="4.42578125" style="9" customWidth="1"/>
    <col min="15878" max="15878" width="4.7109375" style="9" customWidth="1"/>
    <col min="15879" max="15879" width="22.42578125" style="9" bestFit="1" customWidth="1"/>
    <col min="15880" max="15880" width="3.7109375" style="9" customWidth="1"/>
    <col min="15881" max="15881" width="19" style="9" customWidth="1"/>
    <col min="15882" max="15882" width="14.42578125" style="9" bestFit="1" customWidth="1"/>
    <col min="15883" max="15883" width="13.140625" style="9" bestFit="1" customWidth="1"/>
    <col min="15884" max="15884" width="13.7109375" style="9" bestFit="1" customWidth="1"/>
    <col min="15885" max="15885" width="10.42578125" style="9" bestFit="1" customWidth="1"/>
    <col min="15886" max="16128" width="11.42578125" style="9"/>
    <col min="16129" max="16129" width="27.7109375" style="9" customWidth="1"/>
    <col min="16130" max="16130" width="53" style="9" customWidth="1"/>
    <col min="16131" max="16131" width="5.7109375" style="9" customWidth="1"/>
    <col min="16132" max="16132" width="9.28515625" style="9" customWidth="1"/>
    <col min="16133" max="16133" width="4.42578125" style="9" customWidth="1"/>
    <col min="16134" max="16134" width="4.7109375" style="9" customWidth="1"/>
    <col min="16135" max="16135" width="22.42578125" style="9" bestFit="1" customWidth="1"/>
    <col min="16136" max="16136" width="3.7109375" style="9" customWidth="1"/>
    <col min="16137" max="16137" width="19" style="9" customWidth="1"/>
    <col min="16138" max="16138" width="14.42578125" style="9" bestFit="1" customWidth="1"/>
    <col min="16139" max="16139" width="13.140625" style="9" bestFit="1" customWidth="1"/>
    <col min="16140" max="16140" width="13.7109375" style="9" bestFit="1" customWidth="1"/>
    <col min="16141" max="16141" width="10.42578125" style="9" bestFit="1" customWidth="1"/>
    <col min="16142" max="16384" width="11.42578125" style="9"/>
  </cols>
  <sheetData>
    <row r="1" spans="1:16">
      <c r="A1" s="8"/>
      <c r="B1" s="8"/>
      <c r="C1" s="8"/>
      <c r="D1" s="8"/>
      <c r="E1" s="8"/>
      <c r="F1" s="8"/>
      <c r="G1" s="8"/>
      <c r="H1" s="8"/>
      <c r="I1" s="8"/>
    </row>
    <row r="2" spans="1:16" s="14" customFormat="1" ht="19">
      <c r="A2" s="11" t="s">
        <v>0</v>
      </c>
      <c r="B2" s="35" t="s">
        <v>10</v>
      </c>
      <c r="C2" s="36"/>
      <c r="D2" s="37"/>
      <c r="E2" s="37"/>
      <c r="F2" s="12"/>
      <c r="G2" s="12"/>
      <c r="H2" s="12"/>
      <c r="I2" s="13"/>
      <c r="K2" s="15"/>
    </row>
    <row r="3" spans="1:16" s="14" customFormat="1" ht="19">
      <c r="A3" s="11"/>
      <c r="B3" s="38"/>
      <c r="C3" s="36"/>
      <c r="D3" s="37"/>
      <c r="E3" s="37"/>
      <c r="F3" s="12"/>
      <c r="G3" s="12"/>
      <c r="H3" s="12"/>
      <c r="I3" s="13"/>
      <c r="K3" s="15"/>
    </row>
    <row r="4" spans="1:16" s="14" customFormat="1" ht="19">
      <c r="A4" s="39" t="s">
        <v>1</v>
      </c>
      <c r="B4" s="47" t="s">
        <v>11</v>
      </c>
      <c r="C4" s="47"/>
      <c r="D4" s="47"/>
      <c r="E4" s="47"/>
      <c r="F4" s="13"/>
      <c r="G4" s="13"/>
      <c r="H4" s="13"/>
      <c r="I4" s="13"/>
      <c r="K4" s="15"/>
    </row>
    <row r="5" spans="1:16" s="14" customFormat="1" ht="19">
      <c r="A5" s="40" t="s">
        <v>2</v>
      </c>
      <c r="B5" s="41" t="s">
        <v>12</v>
      </c>
      <c r="C5" s="36"/>
      <c r="D5" s="42"/>
      <c r="E5" s="42"/>
      <c r="F5" s="13"/>
      <c r="G5" s="13"/>
      <c r="H5" s="13"/>
      <c r="I5" s="13"/>
      <c r="K5" s="15"/>
    </row>
    <row r="6" spans="1:16" s="14" customFormat="1" ht="19">
      <c r="A6" s="40" t="s">
        <v>3</v>
      </c>
      <c r="B6" s="43" t="s">
        <v>9</v>
      </c>
      <c r="C6" s="36"/>
      <c r="D6" s="42"/>
      <c r="E6" s="42"/>
      <c r="F6" s="13"/>
      <c r="G6" s="13"/>
      <c r="H6" s="13"/>
      <c r="I6" s="13"/>
      <c r="K6" s="15"/>
    </row>
    <row r="7" spans="1:16">
      <c r="A7" s="16"/>
      <c r="B7" s="17"/>
      <c r="C7" s="8"/>
      <c r="D7" s="17"/>
      <c r="E7" s="17"/>
      <c r="F7" s="17"/>
      <c r="G7" s="17"/>
      <c r="H7" s="17"/>
      <c r="I7" s="18"/>
    </row>
    <row r="8" spans="1:16" s="19" customFormat="1" ht="18">
      <c r="A8" s="55" t="s">
        <v>8</v>
      </c>
      <c r="B8" s="55"/>
      <c r="C8" s="55"/>
      <c r="D8" s="55"/>
      <c r="E8" s="55"/>
      <c r="F8" s="55"/>
      <c r="G8" s="55"/>
      <c r="H8" s="55"/>
      <c r="I8" s="29" t="s">
        <v>4</v>
      </c>
      <c r="K8" s="20"/>
      <c r="L8" s="21"/>
    </row>
    <row r="9" spans="1:16" s="7" customFormat="1">
      <c r="A9" s="56"/>
      <c r="B9" s="57"/>
      <c r="C9" s="57"/>
      <c r="D9" s="57"/>
      <c r="E9" s="57"/>
      <c r="F9" s="57"/>
      <c r="G9" s="57"/>
      <c r="H9" s="57"/>
      <c r="I9" s="22"/>
      <c r="K9" s="23"/>
    </row>
    <row r="10" spans="1:16" s="7" customFormat="1" ht="18">
      <c r="A10" s="58" t="s">
        <v>15</v>
      </c>
      <c r="B10" s="59"/>
      <c r="C10" s="59"/>
      <c r="D10" s="59"/>
      <c r="E10" s="59"/>
      <c r="F10" s="59"/>
      <c r="G10" s="59"/>
      <c r="H10" s="60"/>
      <c r="I10" s="44" t="s">
        <v>5</v>
      </c>
      <c r="J10" s="25"/>
      <c r="K10" s="23"/>
    </row>
    <row r="11" spans="1:16" s="7" customFormat="1">
      <c r="A11" s="61" t="s">
        <v>34</v>
      </c>
      <c r="B11" s="62"/>
      <c r="C11" s="63"/>
      <c r="D11" s="1"/>
      <c r="E11" s="2"/>
      <c r="F11" s="3"/>
      <c r="G11" s="26"/>
      <c r="H11" s="2"/>
      <c r="I11" s="27">
        <v>1800</v>
      </c>
      <c r="J11" s="4"/>
      <c r="K11" s="5"/>
      <c r="P11" s="6"/>
    </row>
    <row r="12" spans="1:16" s="7" customFormat="1">
      <c r="A12" s="61" t="s">
        <v>33</v>
      </c>
      <c r="B12" s="62"/>
      <c r="C12" s="63"/>
      <c r="D12" s="1"/>
      <c r="E12" s="2"/>
      <c r="F12" s="3"/>
      <c r="G12" s="26"/>
      <c r="H12" s="2"/>
      <c r="I12" s="27">
        <v>6500</v>
      </c>
      <c r="J12" s="4"/>
      <c r="K12" s="5"/>
      <c r="L12" s="70"/>
      <c r="P12" s="6"/>
    </row>
    <row r="13" spans="1:16" s="7" customFormat="1">
      <c r="A13" s="61" t="s">
        <v>20</v>
      </c>
      <c r="B13" s="62"/>
      <c r="C13" s="63"/>
      <c r="D13" s="1"/>
      <c r="E13" s="2"/>
      <c r="F13" s="3"/>
      <c r="G13" s="26"/>
      <c r="H13" s="2"/>
      <c r="I13" s="27">
        <v>1800</v>
      </c>
      <c r="J13" s="4"/>
      <c r="K13" s="5"/>
      <c r="L13" s="70"/>
      <c r="P13" s="6"/>
    </row>
    <row r="14" spans="1:16" s="7" customFormat="1">
      <c r="A14" s="61" t="s">
        <v>21</v>
      </c>
      <c r="B14" s="62"/>
      <c r="C14" s="63"/>
      <c r="D14" s="1"/>
      <c r="E14" s="2"/>
      <c r="F14" s="3"/>
      <c r="G14" s="26"/>
      <c r="H14" s="2"/>
      <c r="I14" s="27">
        <v>2500</v>
      </c>
      <c r="J14" s="4"/>
      <c r="K14" s="5"/>
      <c r="L14" s="70"/>
      <c r="P14" s="6"/>
    </row>
    <row r="15" spans="1:16" s="7" customFormat="1">
      <c r="A15" s="61" t="s">
        <v>23</v>
      </c>
      <c r="B15" s="62"/>
      <c r="C15" s="63"/>
      <c r="D15" s="1"/>
      <c r="E15" s="2"/>
      <c r="F15" s="3"/>
      <c r="G15" s="26"/>
      <c r="H15" s="2"/>
      <c r="I15" s="27">
        <v>1900</v>
      </c>
      <c r="J15" s="4"/>
      <c r="K15" s="5"/>
      <c r="L15" s="70"/>
      <c r="P15" s="6"/>
    </row>
    <row r="16" spans="1:16" s="7" customFormat="1">
      <c r="A16" s="61" t="s">
        <v>22</v>
      </c>
      <c r="B16" s="62"/>
      <c r="C16" s="63"/>
      <c r="D16" s="1">
        <v>1</v>
      </c>
      <c r="E16" s="2" t="s">
        <v>13</v>
      </c>
      <c r="F16" s="3" t="s">
        <v>6</v>
      </c>
      <c r="G16" s="26">
        <v>850</v>
      </c>
      <c r="H16" s="2"/>
      <c r="I16" s="27">
        <f>D16*G16</f>
        <v>850</v>
      </c>
      <c r="J16" s="4"/>
      <c r="K16" s="5"/>
      <c r="L16" s="70"/>
      <c r="P16" s="6"/>
    </row>
    <row r="17" spans="1:16" s="7" customFormat="1">
      <c r="A17" s="61" t="s">
        <v>25</v>
      </c>
      <c r="B17" s="62"/>
      <c r="C17" s="63"/>
      <c r="D17" s="1">
        <v>1</v>
      </c>
      <c r="E17" s="2" t="s">
        <v>13</v>
      </c>
      <c r="F17" s="3" t="s">
        <v>6</v>
      </c>
      <c r="G17" s="26">
        <v>200</v>
      </c>
      <c r="H17" s="2"/>
      <c r="I17" s="27">
        <f>D17*G17</f>
        <v>200</v>
      </c>
      <c r="J17" s="4"/>
      <c r="K17" s="5"/>
      <c r="L17" s="70"/>
      <c r="P17" s="6"/>
    </row>
    <row r="18" spans="1:16" s="7" customFormat="1" ht="18">
      <c r="A18" s="58" t="s">
        <v>16</v>
      </c>
      <c r="B18" s="59"/>
      <c r="C18" s="59"/>
      <c r="D18" s="59"/>
      <c r="E18" s="59"/>
      <c r="F18" s="59"/>
      <c r="G18" s="59"/>
      <c r="H18" s="60"/>
      <c r="I18" s="24"/>
      <c r="J18" s="25"/>
      <c r="K18" s="23"/>
      <c r="L18" s="70"/>
    </row>
    <row r="19" spans="1:16" s="7" customFormat="1">
      <c r="A19" s="64" t="s">
        <v>26</v>
      </c>
      <c r="B19" s="65"/>
      <c r="C19" s="65"/>
      <c r="D19" s="1">
        <v>1</v>
      </c>
      <c r="E19" s="2" t="s">
        <v>13</v>
      </c>
      <c r="F19" s="3" t="s">
        <v>6</v>
      </c>
      <c r="G19" s="26">
        <v>1200</v>
      </c>
      <c r="H19" s="28"/>
      <c r="I19" s="27">
        <f t="shared" ref="I19" si="0">G19*D19</f>
        <v>1200</v>
      </c>
      <c r="J19" s="25"/>
      <c r="K19" s="23"/>
      <c r="L19" s="46"/>
    </row>
    <row r="20" spans="1:16" s="7" customFormat="1">
      <c r="A20" s="64" t="s">
        <v>27</v>
      </c>
      <c r="B20" s="65"/>
      <c r="C20" s="65"/>
      <c r="D20" s="1">
        <v>1</v>
      </c>
      <c r="E20" s="2" t="s">
        <v>13</v>
      </c>
      <c r="F20" s="3" t="s">
        <v>6</v>
      </c>
      <c r="G20" s="26">
        <v>1600</v>
      </c>
      <c r="H20" s="28"/>
      <c r="I20" s="27">
        <f t="shared" ref="I20:I23" si="1">G20*D20</f>
        <v>1600</v>
      </c>
      <c r="J20" s="25"/>
      <c r="K20" s="23"/>
      <c r="L20" s="46"/>
    </row>
    <row r="21" spans="1:16" s="7" customFormat="1">
      <c r="A21" s="64" t="s">
        <v>19</v>
      </c>
      <c r="B21" s="65"/>
      <c r="C21" s="65"/>
      <c r="D21" s="1">
        <v>1</v>
      </c>
      <c r="E21" s="2" t="s">
        <v>13</v>
      </c>
      <c r="F21" s="3" t="s">
        <v>6</v>
      </c>
      <c r="G21" s="26"/>
      <c r="H21" s="28"/>
      <c r="I21" s="27">
        <f t="shared" si="1"/>
        <v>0</v>
      </c>
      <c r="J21" s="25"/>
      <c r="K21" s="23"/>
      <c r="L21" s="46"/>
    </row>
    <row r="22" spans="1:16" s="7" customFormat="1">
      <c r="A22" s="64" t="s">
        <v>28</v>
      </c>
      <c r="B22" s="65"/>
      <c r="C22" s="65"/>
      <c r="D22" s="1">
        <v>10</v>
      </c>
      <c r="E22" s="2" t="s">
        <v>13</v>
      </c>
      <c r="F22" s="3" t="s">
        <v>6</v>
      </c>
      <c r="G22" s="26">
        <v>450</v>
      </c>
      <c r="H22" s="28"/>
      <c r="I22" s="27">
        <f t="shared" si="1"/>
        <v>4500</v>
      </c>
      <c r="J22" s="25"/>
      <c r="K22" s="23"/>
      <c r="L22" s="46"/>
    </row>
    <row r="23" spans="1:16" s="7" customFormat="1">
      <c r="A23" s="64" t="s">
        <v>35</v>
      </c>
      <c r="B23" s="65"/>
      <c r="C23" s="65"/>
      <c r="D23" s="1">
        <v>1</v>
      </c>
      <c r="E23" s="2" t="s">
        <v>13</v>
      </c>
      <c r="F23" s="3" t="s">
        <v>6</v>
      </c>
      <c r="G23" s="26">
        <v>200</v>
      </c>
      <c r="H23" s="28"/>
      <c r="I23" s="27">
        <f t="shared" si="1"/>
        <v>200</v>
      </c>
      <c r="J23" s="25"/>
      <c r="K23" s="23"/>
      <c r="L23" s="46"/>
    </row>
    <row r="24" spans="1:16" s="7" customFormat="1">
      <c r="A24" s="64" t="s">
        <v>18</v>
      </c>
      <c r="B24" s="65"/>
      <c r="C24" s="65"/>
      <c r="D24" s="1">
        <v>1</v>
      </c>
      <c r="E24" s="2" t="s">
        <v>40</v>
      </c>
      <c r="F24" s="3" t="s">
        <v>6</v>
      </c>
      <c r="G24" s="26">
        <v>160</v>
      </c>
      <c r="H24" s="28"/>
      <c r="I24" s="27">
        <f t="shared" ref="I24:I25" si="2">G24*D24</f>
        <v>160</v>
      </c>
      <c r="J24" s="25"/>
      <c r="K24" s="23"/>
      <c r="L24" s="46"/>
    </row>
    <row r="25" spans="1:16" s="7" customFormat="1" ht="67.5" customHeight="1">
      <c r="A25" s="61" t="s">
        <v>36</v>
      </c>
      <c r="B25" s="62"/>
      <c r="C25" s="63"/>
      <c r="D25" s="1">
        <v>1</v>
      </c>
      <c r="E25" s="2" t="s">
        <v>13</v>
      </c>
      <c r="F25" s="3" t="s">
        <v>6</v>
      </c>
      <c r="G25" s="26">
        <v>150</v>
      </c>
      <c r="H25" s="2"/>
      <c r="I25" s="27">
        <f t="shared" si="2"/>
        <v>150</v>
      </c>
      <c r="J25" s="25"/>
      <c r="K25" s="23"/>
      <c r="L25" s="46"/>
    </row>
    <row r="26" spans="1:16" s="7" customFormat="1" ht="18">
      <c r="A26" s="58" t="s">
        <v>14</v>
      </c>
      <c r="B26" s="59"/>
      <c r="C26" s="59"/>
      <c r="D26" s="59"/>
      <c r="E26" s="59"/>
      <c r="F26" s="59"/>
      <c r="G26" s="59"/>
      <c r="H26" s="60"/>
      <c r="I26" s="24"/>
      <c r="J26" s="25"/>
      <c r="K26" s="23"/>
      <c r="L26" s="46"/>
    </row>
    <row r="27" spans="1:16" s="7" customFormat="1">
      <c r="A27" s="64" t="s">
        <v>39</v>
      </c>
      <c r="B27" s="65"/>
      <c r="C27" s="65"/>
      <c r="D27" s="1">
        <v>1</v>
      </c>
      <c r="E27" s="2" t="s">
        <v>13</v>
      </c>
      <c r="F27" s="3" t="s">
        <v>6</v>
      </c>
      <c r="G27" s="26"/>
      <c r="H27" s="28"/>
      <c r="I27" s="27">
        <v>3500</v>
      </c>
      <c r="J27" s="25"/>
      <c r="K27" s="23"/>
      <c r="L27" s="46"/>
    </row>
    <row r="28" spans="1:16" s="7" customFormat="1" ht="33" customHeight="1">
      <c r="A28" s="71" t="s">
        <v>31</v>
      </c>
      <c r="B28" s="67"/>
      <c r="C28" s="67"/>
      <c r="D28" s="1">
        <v>3000</v>
      </c>
      <c r="E28" s="2" t="s">
        <v>13</v>
      </c>
      <c r="F28" s="3" t="s">
        <v>6</v>
      </c>
      <c r="G28" s="26"/>
      <c r="H28" s="28"/>
      <c r="I28" s="27">
        <f t="shared" ref="I28:I30" si="3">G28*D28</f>
        <v>0</v>
      </c>
      <c r="J28" s="25"/>
      <c r="K28" s="23"/>
      <c r="L28" s="46"/>
    </row>
    <row r="29" spans="1:16" s="7" customFormat="1" ht="33" customHeight="1">
      <c r="A29" s="68"/>
      <c r="B29" s="69"/>
      <c r="C29" s="69"/>
      <c r="D29" s="1">
        <v>5000</v>
      </c>
      <c r="E29" s="2" t="s">
        <v>13</v>
      </c>
      <c r="F29" s="3" t="s">
        <v>6</v>
      </c>
      <c r="G29" s="26"/>
      <c r="H29" s="28"/>
      <c r="I29" s="27">
        <f t="shared" si="3"/>
        <v>0</v>
      </c>
      <c r="J29" s="25"/>
      <c r="K29" s="23"/>
      <c r="L29" s="46"/>
    </row>
    <row r="30" spans="1:16" s="7" customFormat="1" ht="33" customHeight="1">
      <c r="A30" s="71" t="s">
        <v>32</v>
      </c>
      <c r="B30" s="67"/>
      <c r="C30" s="67"/>
      <c r="D30" s="1">
        <v>1000</v>
      </c>
      <c r="E30" s="2" t="s">
        <v>13</v>
      </c>
      <c r="F30" s="3" t="s">
        <v>6</v>
      </c>
      <c r="G30" s="26"/>
      <c r="H30" s="28"/>
      <c r="I30" s="27">
        <f t="shared" si="3"/>
        <v>0</v>
      </c>
      <c r="J30" s="25"/>
      <c r="K30" s="23"/>
      <c r="L30" s="46"/>
    </row>
    <row r="31" spans="1:16" s="7" customFormat="1" ht="33" customHeight="1">
      <c r="A31" s="68"/>
      <c r="B31" s="69"/>
      <c r="C31" s="69"/>
      <c r="D31" s="1">
        <v>2000</v>
      </c>
      <c r="E31" s="2" t="s">
        <v>13</v>
      </c>
      <c r="F31" s="3" t="s">
        <v>6</v>
      </c>
      <c r="G31" s="26"/>
      <c r="H31" s="28"/>
      <c r="I31" s="27">
        <f t="shared" ref="I27:I40" si="4">G31*D31</f>
        <v>0</v>
      </c>
      <c r="J31" s="25"/>
      <c r="K31" s="23"/>
      <c r="L31" s="46"/>
    </row>
    <row r="32" spans="1:16" s="7" customFormat="1">
      <c r="A32" s="71" t="s">
        <v>29</v>
      </c>
      <c r="B32" s="67"/>
      <c r="C32" s="67"/>
      <c r="D32" s="1">
        <v>100</v>
      </c>
      <c r="E32" s="2" t="s">
        <v>13</v>
      </c>
      <c r="F32" s="3" t="s">
        <v>6</v>
      </c>
      <c r="G32" s="26"/>
      <c r="H32" s="28"/>
      <c r="I32" s="27">
        <f t="shared" si="4"/>
        <v>0</v>
      </c>
      <c r="J32" s="25"/>
      <c r="K32" s="23"/>
      <c r="L32" s="46"/>
    </row>
    <row r="33" spans="1:12" s="7" customFormat="1">
      <c r="A33" s="72"/>
      <c r="B33" s="73"/>
      <c r="C33" s="73"/>
      <c r="D33" s="1">
        <v>200</v>
      </c>
      <c r="E33" s="2" t="s">
        <v>13</v>
      </c>
      <c r="F33" s="3" t="s">
        <v>6</v>
      </c>
      <c r="G33" s="26"/>
      <c r="H33" s="28"/>
      <c r="I33" s="27">
        <f t="shared" ref="I33:I34" si="5">G33*D33</f>
        <v>0</v>
      </c>
      <c r="J33" s="25"/>
      <c r="K33" s="23"/>
      <c r="L33" s="46"/>
    </row>
    <row r="34" spans="1:12" s="7" customFormat="1">
      <c r="A34" s="68"/>
      <c r="B34" s="69"/>
      <c r="C34" s="69"/>
      <c r="D34" s="1">
        <v>500</v>
      </c>
      <c r="E34" s="2" t="s">
        <v>13</v>
      </c>
      <c r="F34" s="3" t="s">
        <v>6</v>
      </c>
      <c r="G34" s="26"/>
      <c r="H34" s="28"/>
      <c r="I34" s="27">
        <f t="shared" si="5"/>
        <v>0</v>
      </c>
      <c r="J34" s="25"/>
      <c r="K34" s="23"/>
      <c r="L34" s="46"/>
    </row>
    <row r="35" spans="1:12" s="7" customFormat="1">
      <c r="A35" s="66" t="s">
        <v>30</v>
      </c>
      <c r="B35" s="67"/>
      <c r="C35" s="67"/>
      <c r="D35" s="1">
        <v>10000</v>
      </c>
      <c r="E35" s="2" t="s">
        <v>13</v>
      </c>
      <c r="F35" s="3" t="s">
        <v>6</v>
      </c>
      <c r="G35" s="26"/>
      <c r="H35" s="28"/>
      <c r="I35" s="27">
        <f t="shared" si="4"/>
        <v>0</v>
      </c>
      <c r="J35" s="25"/>
      <c r="K35" s="23"/>
      <c r="L35" s="46"/>
    </row>
    <row r="36" spans="1:12" s="7" customFormat="1">
      <c r="A36" s="68"/>
      <c r="B36" s="69"/>
      <c r="C36" s="69"/>
      <c r="D36" s="1">
        <v>20000</v>
      </c>
      <c r="E36" s="2" t="s">
        <v>13</v>
      </c>
      <c r="F36" s="3" t="s">
        <v>6</v>
      </c>
      <c r="G36" s="26"/>
      <c r="H36" s="28"/>
      <c r="I36" s="27">
        <f t="shared" ref="I36:I39" si="6">G36*D36</f>
        <v>0</v>
      </c>
      <c r="J36" s="25"/>
      <c r="K36" s="23"/>
      <c r="L36" s="46"/>
    </row>
    <row r="37" spans="1:12" s="7" customFormat="1">
      <c r="A37" s="66" t="s">
        <v>37</v>
      </c>
      <c r="B37" s="67"/>
      <c r="C37" s="67"/>
      <c r="D37" s="1">
        <v>10000</v>
      </c>
      <c r="E37" s="2" t="s">
        <v>13</v>
      </c>
      <c r="F37" s="3" t="s">
        <v>6</v>
      </c>
      <c r="G37" s="26"/>
      <c r="H37" s="28"/>
      <c r="I37" s="27">
        <f t="shared" si="6"/>
        <v>0</v>
      </c>
      <c r="J37" s="25"/>
      <c r="K37" s="23"/>
      <c r="L37" s="46"/>
    </row>
    <row r="38" spans="1:12" s="7" customFormat="1">
      <c r="A38" s="68"/>
      <c r="B38" s="69"/>
      <c r="C38" s="69"/>
      <c r="D38" s="1">
        <v>20000</v>
      </c>
      <c r="E38" s="2" t="s">
        <v>13</v>
      </c>
      <c r="F38" s="3" t="s">
        <v>6</v>
      </c>
      <c r="G38" s="26"/>
      <c r="H38" s="28"/>
      <c r="I38" s="27">
        <f t="shared" si="6"/>
        <v>0</v>
      </c>
      <c r="J38" s="25"/>
      <c r="K38" s="23"/>
      <c r="L38" s="46"/>
    </row>
    <row r="39" spans="1:12" s="7" customFormat="1">
      <c r="A39" s="66" t="s">
        <v>38</v>
      </c>
      <c r="B39" s="67"/>
      <c r="C39" s="67"/>
      <c r="D39" s="1">
        <v>10000</v>
      </c>
      <c r="E39" s="2" t="s">
        <v>13</v>
      </c>
      <c r="F39" s="3" t="s">
        <v>6</v>
      </c>
      <c r="G39" s="26"/>
      <c r="H39" s="28"/>
      <c r="I39" s="27">
        <f t="shared" si="6"/>
        <v>0</v>
      </c>
      <c r="J39" s="25"/>
      <c r="K39" s="23"/>
      <c r="L39" s="46"/>
    </row>
    <row r="40" spans="1:12" s="7" customFormat="1">
      <c r="A40" s="68"/>
      <c r="B40" s="69"/>
      <c r="C40" s="69"/>
      <c r="D40" s="1">
        <v>20000</v>
      </c>
      <c r="E40" s="2" t="s">
        <v>13</v>
      </c>
      <c r="F40" s="3" t="s">
        <v>6</v>
      </c>
      <c r="G40" s="26"/>
      <c r="H40" s="28"/>
      <c r="I40" s="27">
        <f t="shared" si="4"/>
        <v>0</v>
      </c>
      <c r="J40" s="25"/>
      <c r="K40" s="23"/>
      <c r="L40" s="46"/>
    </row>
    <row r="41" spans="1:12" s="19" customFormat="1" ht="18">
      <c r="A41" s="52" t="s">
        <v>7</v>
      </c>
      <c r="B41" s="53"/>
      <c r="C41" s="53"/>
      <c r="D41" s="53"/>
      <c r="E41" s="53"/>
      <c r="F41" s="53"/>
      <c r="G41" s="53"/>
      <c r="H41" s="54"/>
      <c r="I41" s="29">
        <f>SUM(I12:I25)</f>
        <v>21560</v>
      </c>
      <c r="K41" s="20"/>
      <c r="L41" s="21"/>
    </row>
    <row r="42" spans="1:12" s="30" customFormat="1" ht="18">
      <c r="A42" s="45"/>
      <c r="B42" s="45"/>
      <c r="C42" s="45"/>
      <c r="D42" s="45"/>
      <c r="E42" s="45"/>
      <c r="F42" s="45"/>
      <c r="G42" s="45"/>
      <c r="H42" s="45"/>
      <c r="I42" s="45"/>
    </row>
    <row r="43" spans="1:12" ht="111.75" customHeight="1">
      <c r="A43" s="49" t="s">
        <v>24</v>
      </c>
      <c r="B43" s="50"/>
      <c r="C43" s="50"/>
      <c r="D43" s="50"/>
      <c r="E43" s="50"/>
      <c r="F43" s="50"/>
      <c r="G43" s="50"/>
      <c r="H43" s="50"/>
      <c r="I43" s="51"/>
    </row>
    <row r="44" spans="1:12" ht="95.25" customHeight="1">
      <c r="A44" s="48" t="s">
        <v>17</v>
      </c>
      <c r="B44" s="48"/>
      <c r="C44" s="48"/>
      <c r="D44" s="48"/>
      <c r="E44" s="48"/>
      <c r="F44" s="48"/>
      <c r="G44" s="48"/>
      <c r="H44" s="48"/>
      <c r="I44" s="48"/>
      <c r="K44" s="9"/>
    </row>
    <row r="45" spans="1:12">
      <c r="K45" s="9"/>
    </row>
    <row r="46" spans="1:12">
      <c r="K46" s="9"/>
    </row>
    <row r="47" spans="1:12">
      <c r="K47" s="9"/>
    </row>
    <row r="48" spans="1:12">
      <c r="K48" s="9"/>
    </row>
    <row r="49" spans="11:11">
      <c r="K49" s="9"/>
    </row>
    <row r="50" spans="11:11">
      <c r="K50" s="9"/>
    </row>
    <row r="51" spans="11:11">
      <c r="K51" s="9"/>
    </row>
    <row r="52" spans="11:11">
      <c r="K52" s="9"/>
    </row>
    <row r="53" spans="11:11">
      <c r="K53" s="9"/>
    </row>
    <row r="54" spans="11:11">
      <c r="K54" s="9"/>
    </row>
    <row r="55" spans="11:11">
      <c r="K55" s="9"/>
    </row>
    <row r="56" spans="11:11">
      <c r="K56" s="9"/>
    </row>
    <row r="57" spans="11:11">
      <c r="K57" s="9"/>
    </row>
  </sheetData>
  <mergeCells count="31">
    <mergeCell ref="A27:C27"/>
    <mergeCell ref="A26:H26"/>
    <mergeCell ref="L12:L18"/>
    <mergeCell ref="A32:C34"/>
    <mergeCell ref="A28:C29"/>
    <mergeCell ref="A30:C31"/>
    <mergeCell ref="A14:C14"/>
    <mergeCell ref="A24:C24"/>
    <mergeCell ref="A13:C13"/>
    <mergeCell ref="A16:C16"/>
    <mergeCell ref="A17:C17"/>
    <mergeCell ref="A19:C19"/>
    <mergeCell ref="A20:C20"/>
    <mergeCell ref="A22:C22"/>
    <mergeCell ref="A23:C23"/>
    <mergeCell ref="B4:E4"/>
    <mergeCell ref="A44:I44"/>
    <mergeCell ref="A43:I43"/>
    <mergeCell ref="A41:H41"/>
    <mergeCell ref="A8:H8"/>
    <mergeCell ref="A9:H9"/>
    <mergeCell ref="A10:H10"/>
    <mergeCell ref="A12:C12"/>
    <mergeCell ref="A18:H18"/>
    <mergeCell ref="A21:C21"/>
    <mergeCell ref="A15:C15"/>
    <mergeCell ref="A25:C25"/>
    <mergeCell ref="A11:C11"/>
    <mergeCell ref="A35:C36"/>
    <mergeCell ref="A37:C38"/>
    <mergeCell ref="A39:C40"/>
  </mergeCells>
  <phoneticPr fontId="16" type="noConversion"/>
  <pageMargins left="0.25" right="0.25" top="0.75000000000000011" bottom="0.75000000000000011" header="0.30000000000000004" footer="0.30000000000000004"/>
  <pageSetup paperSize="9" scale="50" orientation="portrait" horizontalDpi="4294967292" verticalDpi="4294967292"/>
  <drawing r:id="rId1"/>
  <extLst>
    <ext xmlns:mx="http://schemas.microsoft.com/office/mac/excel/2008/main" uri="{64002731-A6B0-56B0-2670-7721B7C09600}">
      <mx:PLV Mode="0" OnePage="0" WScale="61"/>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5546875" defaultRowHeight="14" x14ac:dyDescent="0"/>
  <sheetData/>
  <phoneticPr fontId="16"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5546875" defaultRowHeight="14" x14ac:dyDescent="0"/>
  <sheetData/>
  <phoneticPr fontId="16"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PR-KINGA</dc:creator>
  <cp:lastModifiedBy>Paweł Krukowski</cp:lastModifiedBy>
  <cp:lastPrinted>2014-02-11T14:13:54Z</cp:lastPrinted>
  <dcterms:created xsi:type="dcterms:W3CDTF">2013-04-22T12:58:44Z</dcterms:created>
  <dcterms:modified xsi:type="dcterms:W3CDTF">2014-02-25T15:50:31Z</dcterms:modified>
</cp:coreProperties>
</file>